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575" tabRatio="877" activeTab="12"/>
  </bookViews>
  <sheets>
    <sheet name="ภาพรวม2568" sheetId="13" r:id="rId1"/>
    <sheet name="ตค 2567" sheetId="6" r:id="rId2"/>
    <sheet name="พย 2567" sheetId="5" r:id="rId3"/>
    <sheet name="ธค 2567" sheetId="4" r:id="rId4"/>
    <sheet name="มค 2568" sheetId="3" r:id="rId5"/>
    <sheet name="กพ 2568" sheetId="1" r:id="rId6"/>
    <sheet name="มีค 2568" sheetId="2" r:id="rId7"/>
    <sheet name="เมย 2568" sheetId="7" r:id="rId8"/>
    <sheet name="พค 2568" sheetId="8" r:id="rId9"/>
    <sheet name="มิย 2568" sheetId="9" r:id="rId10"/>
    <sheet name="กค 2568" sheetId="10" r:id="rId11"/>
    <sheet name="สค 2568 " sheetId="11" r:id="rId12"/>
    <sheet name="กย 2568" sheetId="12" r:id="rId13"/>
  </sheets>
  <definedNames>
    <definedName name="JR_PAGE_ANCHOR_0_1" localSheetId="10">#REF!</definedName>
    <definedName name="JR_PAGE_ANCHOR_0_1" localSheetId="12">#REF!</definedName>
    <definedName name="JR_PAGE_ANCHOR_0_1" localSheetId="1">#REF!</definedName>
    <definedName name="JR_PAGE_ANCHOR_0_1" localSheetId="3">#REF!</definedName>
    <definedName name="JR_PAGE_ANCHOR_0_1" localSheetId="8">#REF!</definedName>
    <definedName name="JR_PAGE_ANCHOR_0_1" localSheetId="2">#REF!</definedName>
    <definedName name="JR_PAGE_ANCHOR_0_1" localSheetId="0">#REF!</definedName>
    <definedName name="JR_PAGE_ANCHOR_0_1" localSheetId="4">#REF!</definedName>
    <definedName name="JR_PAGE_ANCHOR_0_1" localSheetId="9">#REF!</definedName>
    <definedName name="JR_PAGE_ANCHOR_0_1" localSheetId="6">#REF!</definedName>
    <definedName name="JR_PAGE_ANCHOR_0_1" localSheetId="7">#REF!</definedName>
    <definedName name="JR_PAGE_ANCHOR_0_1" localSheetId="11">#REF!</definedName>
    <definedName name="JR_PAGE_ANCHOR_0_1">#REF!</definedName>
    <definedName name="_xlnm.Print_Titles" localSheetId="10">'กค 2568'!$1:$6</definedName>
    <definedName name="_xlnm.Print_Titles" localSheetId="5">'กพ 2568'!$1:$6</definedName>
    <definedName name="_xlnm.Print_Titles" localSheetId="12">'กย 2568'!$1:$6</definedName>
    <definedName name="_xlnm.Print_Titles" localSheetId="1">'ตค 2567'!$1:$6</definedName>
    <definedName name="_xlnm.Print_Titles" localSheetId="3">'ธค 2567'!$1:$6</definedName>
    <definedName name="_xlnm.Print_Titles" localSheetId="8">'พค 2568'!$1:$6</definedName>
    <definedName name="_xlnm.Print_Titles" localSheetId="2">'พย 2567'!$1:$6</definedName>
    <definedName name="_xlnm.Print_Titles" localSheetId="0">ภาพรวม2568!$1:$4</definedName>
    <definedName name="_xlnm.Print_Titles" localSheetId="4">'มค 2568'!$1:$6</definedName>
    <definedName name="_xlnm.Print_Titles" localSheetId="9">'มิย 2568'!$1:$6</definedName>
    <definedName name="_xlnm.Print_Titles" localSheetId="6">'มีค 2568'!$1:$6</definedName>
    <definedName name="_xlnm.Print_Titles" localSheetId="7">'เมย 2568'!$1:$6</definedName>
    <definedName name="_xlnm.Print_Titles" localSheetId="11">'สค 2568 '!$1:$6</definedName>
  </definedNames>
  <calcPr calcId="144525"/>
</workbook>
</file>

<file path=xl/calcChain.xml><?xml version="1.0" encoding="utf-8"?>
<calcChain xmlns="http://schemas.openxmlformats.org/spreadsheetml/2006/main">
  <c r="G53" i="12" l="1"/>
  <c r="I53" i="12"/>
  <c r="G52" i="12"/>
  <c r="I52" i="12"/>
  <c r="I51" i="12"/>
  <c r="G51" i="12"/>
  <c r="I50" i="12"/>
  <c r="G50" i="12"/>
  <c r="D50" i="12"/>
  <c r="I49" i="12"/>
  <c r="G49" i="12"/>
  <c r="D49" i="12"/>
  <c r="I48" i="12"/>
  <c r="G48" i="12"/>
  <c r="D48" i="12"/>
  <c r="I45" i="12"/>
  <c r="G45" i="12"/>
  <c r="D45" i="12"/>
  <c r="I30" i="12"/>
  <c r="I31" i="12"/>
  <c r="I32" i="12"/>
  <c r="I33" i="12"/>
  <c r="I34" i="12"/>
  <c r="I35" i="12"/>
  <c r="I36" i="12"/>
  <c r="I37" i="12"/>
  <c r="I38" i="12"/>
  <c r="I39" i="12"/>
  <c r="G30" i="12"/>
  <c r="G31" i="12"/>
  <c r="G32" i="12"/>
  <c r="G33" i="12"/>
  <c r="G34" i="12"/>
  <c r="G35" i="12"/>
  <c r="G36" i="12"/>
  <c r="G37" i="12"/>
  <c r="G38" i="12"/>
  <c r="G39" i="12"/>
  <c r="I27" i="12"/>
  <c r="I28" i="12"/>
  <c r="I29" i="12"/>
  <c r="G28" i="12"/>
  <c r="G29" i="12"/>
  <c r="G27" i="12"/>
  <c r="I26" i="12"/>
  <c r="G26" i="12"/>
  <c r="D26" i="12"/>
  <c r="I25" i="12"/>
  <c r="G25" i="12"/>
  <c r="D25" i="12"/>
  <c r="I24" i="12"/>
  <c r="G24" i="12"/>
  <c r="D24" i="12"/>
  <c r="I23" i="12"/>
  <c r="G23" i="12"/>
  <c r="D23" i="12"/>
  <c r="I22" i="12"/>
  <c r="G22" i="12"/>
  <c r="D22" i="12"/>
  <c r="I21" i="12"/>
  <c r="G21" i="12"/>
  <c r="D21" i="12"/>
  <c r="I20" i="12"/>
  <c r="G20" i="12"/>
  <c r="D20" i="12"/>
  <c r="I19" i="12"/>
  <c r="G19" i="12"/>
  <c r="D19" i="12"/>
  <c r="I18" i="12"/>
  <c r="G18" i="12"/>
  <c r="D18" i="12"/>
  <c r="I17" i="12"/>
  <c r="G17" i="12"/>
  <c r="D17" i="12"/>
  <c r="I16" i="12"/>
  <c r="G16" i="12"/>
  <c r="D16" i="12"/>
  <c r="I15" i="12"/>
  <c r="G15" i="12"/>
  <c r="D15" i="12"/>
  <c r="I14" i="12"/>
  <c r="G14" i="12"/>
  <c r="D14" i="12"/>
  <c r="I13" i="12"/>
  <c r="G13" i="12"/>
  <c r="D13" i="12"/>
  <c r="I12" i="12"/>
  <c r="G12" i="12"/>
  <c r="D12" i="12"/>
  <c r="I11" i="12"/>
  <c r="G11" i="12"/>
  <c r="D11" i="12"/>
  <c r="I10" i="12"/>
  <c r="G10" i="12"/>
  <c r="D10" i="12"/>
  <c r="I9" i="12"/>
  <c r="G9" i="12"/>
  <c r="D9" i="12"/>
  <c r="I8" i="12"/>
  <c r="G8" i="12"/>
  <c r="D8" i="12"/>
  <c r="I7" i="12"/>
  <c r="G7" i="12"/>
  <c r="D7" i="12"/>
  <c r="D55" i="11"/>
  <c r="G55" i="11"/>
  <c r="I55" i="11"/>
  <c r="I54" i="11"/>
  <c r="G54" i="11"/>
  <c r="D54" i="11"/>
  <c r="I53" i="11"/>
  <c r="G53" i="11"/>
  <c r="D53" i="11"/>
  <c r="I52" i="11"/>
  <c r="G52" i="11"/>
  <c r="D52" i="11"/>
  <c r="I51" i="11"/>
  <c r="G51" i="11"/>
  <c r="D51" i="11"/>
  <c r="I48" i="11"/>
  <c r="G48" i="11"/>
  <c r="D48" i="11"/>
  <c r="I40" i="11"/>
  <c r="I41" i="11"/>
  <c r="I42" i="11"/>
  <c r="I43" i="11"/>
  <c r="I44" i="11"/>
  <c r="G40" i="11"/>
  <c r="G41" i="11"/>
  <c r="G42" i="11"/>
  <c r="G43" i="11"/>
  <c r="G44" i="11"/>
  <c r="I32" i="11"/>
  <c r="I33" i="11"/>
  <c r="I34" i="11"/>
  <c r="I35" i="11"/>
  <c r="I36" i="11"/>
  <c r="I37" i="11"/>
  <c r="I38" i="11"/>
  <c r="I39" i="11"/>
  <c r="G32" i="11"/>
  <c r="G33" i="11"/>
  <c r="G34" i="11"/>
  <c r="G35" i="11"/>
  <c r="G36" i="11"/>
  <c r="G37" i="11"/>
  <c r="G38" i="11"/>
  <c r="G39" i="11"/>
  <c r="I28" i="11"/>
  <c r="I29" i="11"/>
  <c r="I30" i="11"/>
  <c r="I31" i="11"/>
  <c r="G30" i="11"/>
  <c r="G31" i="11"/>
  <c r="G29" i="11"/>
  <c r="G28" i="11"/>
  <c r="D9" i="11"/>
  <c r="I9" i="11"/>
  <c r="G9" i="11"/>
  <c r="I27" i="11"/>
  <c r="G27" i="11"/>
  <c r="D27" i="11"/>
  <c r="I26" i="11"/>
  <c r="G26" i="11"/>
  <c r="D26" i="11"/>
  <c r="I25" i="11"/>
  <c r="G25" i="11"/>
  <c r="D25" i="11"/>
  <c r="I24" i="11"/>
  <c r="G24" i="11"/>
  <c r="D24" i="11"/>
  <c r="I23" i="11"/>
  <c r="G23" i="11"/>
  <c r="D23" i="11"/>
  <c r="I22" i="11"/>
  <c r="G22" i="11"/>
  <c r="D22" i="11"/>
  <c r="I21" i="11"/>
  <c r="G21" i="11"/>
  <c r="D21" i="11"/>
  <c r="I20" i="11"/>
  <c r="G20" i="11"/>
  <c r="D20" i="11"/>
  <c r="I19" i="11"/>
  <c r="G19" i="11"/>
  <c r="D19" i="11"/>
  <c r="I18" i="11"/>
  <c r="G18" i="11"/>
  <c r="D18" i="11"/>
  <c r="I17" i="11"/>
  <c r="G17" i="11"/>
  <c r="D17" i="11"/>
  <c r="I16" i="11"/>
  <c r="G16" i="11"/>
  <c r="D16" i="11"/>
  <c r="I15" i="11"/>
  <c r="G15" i="11"/>
  <c r="D15" i="11"/>
  <c r="I14" i="11"/>
  <c r="G14" i="11"/>
  <c r="D14" i="11"/>
  <c r="I13" i="11"/>
  <c r="G13" i="11"/>
  <c r="D13" i="11"/>
  <c r="I12" i="11"/>
  <c r="G12" i="11"/>
  <c r="D12" i="11"/>
  <c r="I11" i="11"/>
  <c r="G11" i="11"/>
  <c r="D11" i="11"/>
  <c r="I10" i="11"/>
  <c r="G10" i="11"/>
  <c r="D10" i="11"/>
  <c r="I8" i="11"/>
  <c r="G8" i="11"/>
  <c r="D8" i="11"/>
  <c r="I7" i="11"/>
  <c r="G7" i="11"/>
  <c r="D7" i="11"/>
  <c r="I53" i="10"/>
  <c r="I54" i="10"/>
  <c r="G53" i="10"/>
  <c r="G54" i="10"/>
  <c r="D53" i="10"/>
  <c r="D54" i="10"/>
  <c r="D52" i="10"/>
  <c r="G52" i="10"/>
  <c r="I52" i="10"/>
  <c r="D51" i="10"/>
  <c r="G51" i="10"/>
  <c r="I51" i="10"/>
  <c r="I50" i="10"/>
  <c r="G50" i="10"/>
  <c r="I49" i="10"/>
  <c r="G49" i="10"/>
  <c r="D49" i="10"/>
  <c r="I48" i="10"/>
  <c r="G48" i="10"/>
  <c r="D48" i="10"/>
  <c r="I47" i="10"/>
  <c r="G47" i="10"/>
  <c r="D47" i="10"/>
  <c r="I44" i="10"/>
  <c r="G44" i="10"/>
  <c r="D44" i="10"/>
  <c r="I37" i="10"/>
  <c r="I38" i="10"/>
  <c r="I39" i="10"/>
  <c r="I40" i="10"/>
  <c r="I41" i="10"/>
  <c r="I36" i="10"/>
  <c r="I31" i="10"/>
  <c r="I32" i="10"/>
  <c r="I33" i="10"/>
  <c r="I34" i="10"/>
  <c r="I35" i="10"/>
  <c r="G33" i="10"/>
  <c r="G34" i="10"/>
  <c r="G35" i="10"/>
  <c r="G32" i="10"/>
  <c r="G31" i="10"/>
  <c r="I27" i="10"/>
  <c r="G27" i="10"/>
  <c r="I30" i="10"/>
  <c r="G30" i="10"/>
  <c r="I29" i="10"/>
  <c r="G29" i="10"/>
  <c r="I28" i="10"/>
  <c r="G28" i="10"/>
  <c r="I22" i="10"/>
  <c r="G22" i="10"/>
  <c r="D22" i="10"/>
  <c r="D17" i="10"/>
  <c r="D18" i="10"/>
  <c r="I26" i="10" l="1"/>
  <c r="G26" i="10"/>
  <c r="D26" i="10"/>
  <c r="I14" i="10"/>
  <c r="G14" i="10"/>
  <c r="D14" i="10"/>
  <c r="I21" i="10"/>
  <c r="G21" i="10"/>
  <c r="D21" i="10"/>
  <c r="I24" i="10"/>
  <c r="G24" i="10"/>
  <c r="D24" i="10"/>
  <c r="I23" i="10"/>
  <c r="G23" i="10"/>
  <c r="D23" i="10"/>
  <c r="I20" i="10"/>
  <c r="G20" i="10"/>
  <c r="D20" i="10"/>
  <c r="I13" i="10"/>
  <c r="G13" i="10"/>
  <c r="D13" i="10"/>
  <c r="I12" i="10"/>
  <c r="G12" i="10"/>
  <c r="D12" i="10"/>
  <c r="I18" i="10"/>
  <c r="G18" i="10"/>
  <c r="I25" i="10"/>
  <c r="G25" i="10"/>
  <c r="D25" i="10"/>
  <c r="I16" i="10"/>
  <c r="G16" i="10"/>
  <c r="D16" i="10"/>
  <c r="I15" i="10"/>
  <c r="G15" i="10"/>
  <c r="D15" i="10"/>
  <c r="I17" i="10"/>
  <c r="G17" i="10"/>
  <c r="I19" i="10"/>
  <c r="G19" i="10"/>
  <c r="D19" i="10"/>
  <c r="I11" i="10"/>
  <c r="G11" i="10"/>
  <c r="D11" i="10"/>
  <c r="I10" i="10"/>
  <c r="G10" i="10"/>
  <c r="D10" i="10"/>
  <c r="I9" i="10"/>
  <c r="G9" i="10"/>
  <c r="D9" i="10"/>
  <c r="I8" i="10"/>
  <c r="G8" i="10"/>
  <c r="D8" i="10"/>
  <c r="I7" i="10"/>
  <c r="G7" i="10"/>
  <c r="D7" i="10"/>
  <c r="D49" i="9"/>
  <c r="G49" i="9"/>
  <c r="I49" i="9"/>
  <c r="D48" i="9"/>
  <c r="G48" i="9"/>
  <c r="I48" i="9"/>
  <c r="D47" i="9"/>
  <c r="G47" i="9"/>
  <c r="I47" i="9"/>
  <c r="I46" i="9"/>
  <c r="G46" i="9"/>
  <c r="D46" i="9"/>
  <c r="I45" i="9"/>
  <c r="G45" i="9"/>
  <c r="D45" i="9"/>
  <c r="I44" i="9"/>
  <c r="G44" i="9"/>
  <c r="D44" i="9"/>
  <c r="I43" i="9"/>
  <c r="G43" i="9"/>
  <c r="D43" i="9"/>
  <c r="I40" i="9"/>
  <c r="G40" i="9"/>
  <c r="D40" i="9"/>
  <c r="I36" i="9"/>
  <c r="G36" i="9"/>
  <c r="I31" i="9"/>
  <c r="I32" i="9"/>
  <c r="I33" i="9"/>
  <c r="I34" i="9"/>
  <c r="I35" i="9"/>
  <c r="G31" i="9"/>
  <c r="G32" i="9"/>
  <c r="G33" i="9"/>
  <c r="G34" i="9"/>
  <c r="G35" i="9"/>
  <c r="I29" i="9"/>
  <c r="I30" i="9"/>
  <c r="G30" i="9"/>
  <c r="G29" i="9"/>
  <c r="I28" i="9"/>
  <c r="G28" i="9"/>
  <c r="D28" i="9"/>
  <c r="D21" i="9"/>
  <c r="I27" i="9"/>
  <c r="G27" i="9"/>
  <c r="D27" i="9"/>
  <c r="I26" i="9"/>
  <c r="G26" i="9"/>
  <c r="D26" i="9"/>
  <c r="I25" i="9"/>
  <c r="G25" i="9"/>
  <c r="D25" i="9"/>
  <c r="I24" i="9"/>
  <c r="G24" i="9"/>
  <c r="D24" i="9"/>
  <c r="I23" i="9"/>
  <c r="G23" i="9"/>
  <c r="D23" i="9"/>
  <c r="I22" i="9"/>
  <c r="G22" i="9"/>
  <c r="D22" i="9"/>
  <c r="I21" i="9"/>
  <c r="G21" i="9"/>
  <c r="I20" i="9"/>
  <c r="G20" i="9"/>
  <c r="D20" i="9"/>
  <c r="I19" i="9"/>
  <c r="G19" i="9"/>
  <c r="I18" i="9"/>
  <c r="G18" i="9"/>
  <c r="D18" i="9"/>
  <c r="I17" i="9"/>
  <c r="G17" i="9"/>
  <c r="D17" i="9"/>
  <c r="I16" i="9"/>
  <c r="G16" i="9"/>
  <c r="D16" i="9"/>
  <c r="I15" i="9"/>
  <c r="G15" i="9"/>
  <c r="I14" i="9"/>
  <c r="G14" i="9"/>
  <c r="D14" i="9"/>
  <c r="I13" i="9"/>
  <c r="G13" i="9"/>
  <c r="D13" i="9"/>
  <c r="I12" i="9"/>
  <c r="G12" i="9"/>
  <c r="D12" i="9"/>
  <c r="I11" i="9"/>
  <c r="G11" i="9"/>
  <c r="D11" i="9"/>
  <c r="I10" i="9"/>
  <c r="G10" i="9"/>
  <c r="D10" i="9"/>
  <c r="I9" i="9"/>
  <c r="G9" i="9"/>
  <c r="D9" i="9"/>
  <c r="I8" i="9"/>
  <c r="G8" i="9"/>
  <c r="D8" i="9"/>
  <c r="I7" i="9"/>
  <c r="G7" i="9"/>
  <c r="D7" i="9"/>
  <c r="I48" i="8"/>
  <c r="G48" i="8"/>
  <c r="D48" i="8"/>
  <c r="I47" i="8"/>
  <c r="G47" i="8"/>
  <c r="D47" i="8"/>
  <c r="I46" i="8"/>
  <c r="G46" i="8"/>
  <c r="D46" i="8"/>
  <c r="I43" i="8"/>
  <c r="G43" i="8"/>
  <c r="D43" i="8"/>
  <c r="I38" i="8" l="1"/>
  <c r="I41" i="8"/>
  <c r="G38" i="8"/>
  <c r="G41" i="8"/>
  <c r="I30" i="8"/>
  <c r="I31" i="8"/>
  <c r="I32" i="8"/>
  <c r="I33" i="8"/>
  <c r="I34" i="8"/>
  <c r="I35" i="8"/>
  <c r="I36" i="8"/>
  <c r="I37" i="8"/>
  <c r="G31" i="8"/>
  <c r="G32" i="8"/>
  <c r="G33" i="8"/>
  <c r="G34" i="8"/>
  <c r="G35" i="8"/>
  <c r="G36" i="8"/>
  <c r="G37" i="8"/>
  <c r="G30" i="8"/>
  <c r="I10" i="8"/>
  <c r="G10" i="8"/>
  <c r="D10" i="8"/>
  <c r="I9" i="8"/>
  <c r="G9" i="8"/>
  <c r="D9" i="8"/>
  <c r="I29" i="8"/>
  <c r="G29" i="8"/>
  <c r="D29" i="8"/>
  <c r="I28" i="8"/>
  <c r="G28" i="8"/>
  <c r="D28" i="8"/>
  <c r="I27" i="8"/>
  <c r="G27" i="8"/>
  <c r="D27" i="8"/>
  <c r="I26" i="8"/>
  <c r="G26" i="8"/>
  <c r="D26" i="8"/>
  <c r="I25" i="8"/>
  <c r="G25" i="8"/>
  <c r="D25" i="8"/>
  <c r="I24" i="8"/>
  <c r="G24" i="8"/>
  <c r="D24" i="8"/>
  <c r="I23" i="8"/>
  <c r="G23" i="8"/>
  <c r="I22" i="8"/>
  <c r="G22" i="8"/>
  <c r="D22" i="8"/>
  <c r="I21" i="8"/>
  <c r="G21" i="8"/>
  <c r="I20" i="8"/>
  <c r="G20" i="8"/>
  <c r="D20" i="8"/>
  <c r="I19" i="8"/>
  <c r="G19" i="8"/>
  <c r="D19" i="8"/>
  <c r="I18" i="8"/>
  <c r="G18" i="8"/>
  <c r="D18" i="8"/>
  <c r="I17" i="8"/>
  <c r="G17" i="8"/>
  <c r="I16" i="8"/>
  <c r="G16" i="8"/>
  <c r="D16" i="8"/>
  <c r="I15" i="8"/>
  <c r="G15" i="8"/>
  <c r="D15" i="8"/>
  <c r="I14" i="8"/>
  <c r="G14" i="8"/>
  <c r="D14" i="8"/>
  <c r="I13" i="8"/>
  <c r="G13" i="8"/>
  <c r="D13" i="8"/>
  <c r="I12" i="8"/>
  <c r="G12" i="8"/>
  <c r="D12" i="8"/>
  <c r="I11" i="8"/>
  <c r="G11" i="8"/>
  <c r="D11" i="8"/>
  <c r="I8" i="8"/>
  <c r="G8" i="8"/>
  <c r="D8" i="8"/>
  <c r="I7" i="8"/>
  <c r="G7" i="8"/>
  <c r="D7" i="8"/>
  <c r="I49" i="7"/>
  <c r="G49" i="7"/>
  <c r="D49" i="7"/>
  <c r="I48" i="7"/>
  <c r="G48" i="7"/>
  <c r="D48" i="7"/>
  <c r="I47" i="7"/>
  <c r="G47" i="7"/>
  <c r="D47" i="7"/>
  <c r="I44" i="7"/>
  <c r="G44" i="7"/>
  <c r="D44" i="7"/>
  <c r="I40" i="7"/>
  <c r="I41" i="7"/>
  <c r="G40" i="7"/>
  <c r="G41" i="7"/>
  <c r="I33" i="7"/>
  <c r="I34" i="7"/>
  <c r="I35" i="7"/>
  <c r="I36" i="7"/>
  <c r="I37" i="7"/>
  <c r="I38" i="7"/>
  <c r="I39" i="7"/>
  <c r="G33" i="7"/>
  <c r="G34" i="7"/>
  <c r="G35" i="7"/>
  <c r="G36" i="7"/>
  <c r="G37" i="7"/>
  <c r="G38" i="7"/>
  <c r="G39" i="7"/>
  <c r="I29" i="7"/>
  <c r="I30" i="7"/>
  <c r="I31" i="7"/>
  <c r="I32" i="7"/>
  <c r="G29" i="7"/>
  <c r="G30" i="7"/>
  <c r="G31" i="7"/>
  <c r="G32" i="7"/>
  <c r="G28" i="7"/>
  <c r="D28" i="7"/>
  <c r="I28" i="7"/>
  <c r="I27" i="7"/>
  <c r="G27" i="7"/>
  <c r="D27" i="7"/>
  <c r="I26" i="7"/>
  <c r="G26" i="7"/>
  <c r="D26" i="7"/>
  <c r="I25" i="7"/>
  <c r="G25" i="7"/>
  <c r="D25" i="7"/>
  <c r="I24" i="7"/>
  <c r="G24" i="7"/>
  <c r="D24" i="7"/>
  <c r="I23" i="7"/>
  <c r="G23" i="7"/>
  <c r="D23" i="7"/>
  <c r="I22" i="7"/>
  <c r="G22" i="7"/>
  <c r="D22" i="7"/>
  <c r="I21" i="7"/>
  <c r="G21" i="7"/>
  <c r="I20" i="7"/>
  <c r="G20" i="7"/>
  <c r="D20" i="7"/>
  <c r="I19" i="7"/>
  <c r="G19" i="7"/>
  <c r="I18" i="7"/>
  <c r="G18" i="7"/>
  <c r="D18" i="7"/>
  <c r="I17" i="7"/>
  <c r="G17" i="7"/>
  <c r="D17" i="7"/>
  <c r="I16" i="7"/>
  <c r="G16" i="7"/>
  <c r="D16" i="7"/>
  <c r="I15" i="7"/>
  <c r="G15" i="7"/>
  <c r="I14" i="7"/>
  <c r="G14" i="7"/>
  <c r="D14" i="7"/>
  <c r="I13" i="7"/>
  <c r="G13" i="7"/>
  <c r="D13" i="7"/>
  <c r="I12" i="7"/>
  <c r="G12" i="7"/>
  <c r="D12" i="7"/>
  <c r="I11" i="7"/>
  <c r="G11" i="7"/>
  <c r="D11" i="7"/>
  <c r="I10" i="7"/>
  <c r="G10" i="7"/>
  <c r="D10" i="7"/>
  <c r="I9" i="7"/>
  <c r="G9" i="7"/>
  <c r="D9" i="7"/>
  <c r="I8" i="7"/>
  <c r="G8" i="7"/>
  <c r="D8" i="7"/>
  <c r="I7" i="7"/>
  <c r="G7" i="7"/>
  <c r="D7" i="7"/>
  <c r="I56" i="2"/>
  <c r="I57" i="2"/>
  <c r="G56" i="2"/>
  <c r="G57" i="2"/>
  <c r="D56" i="2"/>
  <c r="D57" i="2"/>
  <c r="I55" i="2"/>
  <c r="G55" i="2"/>
  <c r="D55" i="2"/>
  <c r="I45" i="2"/>
  <c r="I46" i="2"/>
  <c r="I47" i="2"/>
  <c r="I44" i="2"/>
  <c r="I42" i="2"/>
  <c r="I43" i="2"/>
  <c r="G42" i="2"/>
  <c r="G43" i="2"/>
  <c r="I33" i="2"/>
  <c r="I34" i="2"/>
  <c r="I35" i="2"/>
  <c r="I36" i="2"/>
  <c r="I37" i="2"/>
  <c r="I38" i="2"/>
  <c r="I39" i="2"/>
  <c r="I40" i="2"/>
  <c r="I41" i="2"/>
  <c r="G33" i="2"/>
  <c r="G34" i="2"/>
  <c r="G35" i="2"/>
  <c r="G36" i="2"/>
  <c r="G37" i="2"/>
  <c r="G38" i="2"/>
  <c r="G39" i="2"/>
  <c r="G40" i="2"/>
  <c r="G41" i="2"/>
  <c r="D32" i="2"/>
  <c r="G32" i="2"/>
  <c r="I32" i="2"/>
  <c r="D31" i="2"/>
  <c r="G31" i="2"/>
  <c r="I31" i="2"/>
  <c r="D30" i="2"/>
  <c r="G30" i="2"/>
  <c r="I30" i="2"/>
  <c r="I27" i="2"/>
  <c r="G27" i="2"/>
  <c r="D2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8" i="2"/>
  <c r="I29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8" i="2"/>
  <c r="G29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8" i="2"/>
  <c r="D29" i="2"/>
  <c r="I7" i="2"/>
  <c r="G7" i="2"/>
  <c r="D7" i="2"/>
  <c r="D7" i="3" l="1"/>
  <c r="D9" i="13" l="1"/>
  <c r="C9" i="13"/>
</calcChain>
</file>

<file path=xl/sharedStrings.xml><?xml version="1.0" encoding="utf-8"?>
<sst xmlns="http://schemas.openxmlformats.org/spreadsheetml/2006/main" count="3664" uniqueCount="934">
  <si>
    <t>แบบ สขร.1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</si>
  <si>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</si>
  <si>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</si>
  <si>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</si>
  <si>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</si>
  <si>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</si>
  <si>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</si>
  <si>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</si>
  <si>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</si>
  <si>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</si>
  <si>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</si>
  <si>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 xml:space="preserve"> เลขที่และวันที่ของสัญญาหรือข้อตกลงในการซื้อหรือจ้าง</t>
  </si>
  <si>
    <t>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</si>
  <si>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</si>
  <si>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</si>
  <si>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ประจำเดือน ตุลาคม 2567</t>
  </si>
  <si>
    <t>ประจำเดือน พฤศจิกายน 2567</t>
  </si>
  <si>
    <t>ประจำเดือน ธันวาคม 2567</t>
  </si>
  <si>
    <t>ประจำเดือน มกราคม 2568</t>
  </si>
  <si>
    <t>ประจำเดือน กุมภาพันธ์ 2568</t>
  </si>
  <si>
    <t>ประจำเดือน มีนาคม 2568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</si>
  <si>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</si>
  <si>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</si>
  <si>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</si>
  <si>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</si>
  <si>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</si>
  <si>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</si>
  <si>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สรุปผลการดำเนินการจัดซื้อจัดจ้างหรือการจัดหาพัสดุของหน่วยงานในภาพรวม ประจำปีงบประมาณ พ.ศ. 2568</t>
  </si>
  <si>
    <t>วิธีการจัดซื้อจัดจ้าง</t>
  </si>
  <si>
    <t>วิธีเฉพาะเจาะจง</t>
  </si>
  <si>
    <t>วิธีคัดเลือก</t>
  </si>
  <si>
    <t>วิธีประกวดราคาอิเล็คทรอนิกส์ (e-bidding)</t>
  </si>
  <si>
    <t>จำนวนโครงการ</t>
  </si>
  <si>
    <t>จำนวนงบประมาณ</t>
  </si>
  <si>
    <t>วิธี.............</t>
  </si>
  <si>
    <t>รวม</t>
  </si>
  <si>
    <t>ปัญหา/อุปสรรค................................................(โปรดระบุ)..................................................</t>
  </si>
  <si>
    <t>ข้อเสนอแนะ................................................(โปรดระบุ)..................................................</t>
  </si>
  <si>
    <t>ชื่อหน่วยงาน องค์การบริหารส่วนตำบลทรายขาว อำเภอพาน จังหวัดเชียงราย</t>
  </si>
  <si>
    <t>โดยวิธีเฉพาะเจาะจง</t>
  </si>
  <si>
    <t>เป็นผู้มีอาชีพที่เสนอพัสดุตรงตามวัตถุประสงค์ในการใช้งาน และถูกต้องตามเงื่อนไข</t>
  </si>
  <si>
    <t>นางสาวศุภาพิชญ์ เปิดช่อง</t>
  </si>
  <si>
    <t>นางสาวสุปราณี  รินฟอง</t>
  </si>
  <si>
    <t>นายณัฐพงษ์  ปัญญาหล้า</t>
  </si>
  <si>
    <t>CNTR-00033/69</t>
  </si>
  <si>
    <t>นายสมคิด อินศวร</t>
  </si>
  <si>
    <t>นายณัฐพงษ์  สุตาลังกา</t>
  </si>
  <si>
    <t>ร้านบอสออฟฟิศ</t>
  </si>
  <si>
    <t>นางสาววนิดา เตชะเมืองมูล</t>
  </si>
  <si>
    <t>นางสาววนิดา ยอดยา</t>
  </si>
  <si>
    <t>นางสาววรรณนิภา  ฝึกหัด</t>
  </si>
  <si>
    <t>นายสมบัติ  คำอินสม</t>
  </si>
  <si>
    <t>จัดซื้อน้ำมันเชื้อเพลิงและหล่อลื่น  สำนักปลัด เดือน ตุลาคม 2567</t>
  </si>
  <si>
    <t>จัดซื้อน้ำมันเชื้อเพลิงและหล่อลื่น  กองช่าง เดือน  ตุลาคม 2567</t>
  </si>
  <si>
    <t>ค่าเช่าเครื่องถ่ายเอกสาร สำนักปลัด ประจำเดือน  ตุลาคม 2567</t>
  </si>
  <si>
    <t>ค่าเช่าเครื่องถ่ายเอกสาร กองช่างประจำเดือน  ตุลาคม 2567</t>
  </si>
  <si>
    <t>ค่าเช่าเครื่องถ่ายเอกสาร กองคลังประจำเดือน  ตุลาคม 2567</t>
  </si>
  <si>
    <t>จ้างเหมาบริการปฏิบัติงาน ด้านผู้ช่วย งานพัสดุ ประจำเดือน ตุลาคม 2567</t>
  </si>
  <si>
    <t>จ้างเหมาบริการปฏิบัติงาน  ด้านผู้ช่วยงานพัสดุ ประจำเดือน ตุลาคม 2567</t>
  </si>
  <si>
    <t>จ้างเหมาบริการปฏิบัติงาน ดับเพลิง ประจำเดือน  ตุลาคม 2567</t>
  </si>
  <si>
    <t>จ้างเหมาบริการบุคคลภายนอก เพื่อช่วยปฏิบัติงานด้านการแพทย์ฉุกเฉิน ประจำเดือน  ตุลาคม 2567</t>
  </si>
  <si>
    <t>บริษัท หลิ่มรุ่งโรจน์ จำกัด</t>
  </si>
  <si>
    <t>1 ต.ค. 2567</t>
  </si>
  <si>
    <t>CNTR-00016/68</t>
  </si>
  <si>
    <t>CNTR-00017/68</t>
  </si>
  <si>
    <t>CNTR-00003/68</t>
  </si>
  <si>
    <t>CNTR-00005/68</t>
  </si>
  <si>
    <t>CNTR-00004/68</t>
  </si>
  <si>
    <t>นายจิรายุ แก้วลูน</t>
  </si>
  <si>
    <t>CNTR-00015/68</t>
  </si>
  <si>
    <t>นายธนาดล ตันหล้า</t>
  </si>
  <si>
    <t>CNTR-00006/68</t>
  </si>
  <si>
    <t>CNTR-00009/68</t>
  </si>
  <si>
    <t>จ้างเหมาบริการ ช่วยปฏิบัติงานช่างไฟฟ้า ประจำเดือน  ตุลาคม 2567</t>
  </si>
  <si>
    <t>CNTR-00011/68</t>
  </si>
  <si>
    <t>จ้างเหมาบริการ ช่วยปฏิบัติงานด้านปรับภูมิทัศ ประจำเดือน  ตุลาคม 2567</t>
  </si>
  <si>
    <t>นายทองสุข แสนเงิน</t>
  </si>
  <si>
    <t>CNTR-00013/68</t>
  </si>
  <si>
    <t>CNTR-00014/68</t>
  </si>
  <si>
    <t>จ้างเหมาบริการ ช่วยปฏิบัติงานนักการภารโรง ประจำเดือน  ตุลาคม 2567</t>
  </si>
  <si>
    <t>นายชาญนพเดช แสนเงิน</t>
  </si>
  <si>
    <t>CNTR-00007/68</t>
  </si>
  <si>
    <t>จ้างเหมาบริการ ช่วยปฏิบัติงานเจ้าพนักงานสาธารณสุข ประจำเดือน  ตุลาคม 2567</t>
  </si>
  <si>
    <t>นางสาวพิชญา มะหิทธิ</t>
  </si>
  <si>
    <t>CNTR-00008/68</t>
  </si>
  <si>
    <t>CNTR-00010/68</t>
  </si>
  <si>
    <t>CNTR-00012/68</t>
  </si>
  <si>
    <t xml:space="preserve">จัดซื้อวัสดุจราจร สติ๊กเกอร์ติดรถสะท้อนแสง จำนวน 30 แผ่น </t>
  </si>
  <si>
    <t>คลังออฟฟิศ แอนด์</t>
  </si>
  <si>
    <t>จัดจ้างถ่ายเอกสารร่างแผนการดำเนินงาน จำนวน 25 ชุด</t>
  </si>
  <si>
    <t>ร้านหมูน้อยเซ็นเตอร์ </t>
  </si>
  <si>
    <t>CNTR-00029/68</t>
  </si>
  <si>
    <t>CNTR-00018/68</t>
  </si>
  <si>
    <t>จัดจ้างทำป้ายศูนย์กู้ชีพ อบต.ทรายขาว จำนวน 4 ป้าย</t>
  </si>
  <si>
    <t>ร้านประดิษฐ์การพิมพ์ </t>
  </si>
  <si>
    <t>จัดจ้างถ่ายเอกสารพร้อมเข้าเล่มข้อบัญญัติ จำนวน 10 เล่ม</t>
  </si>
  <si>
    <t>ร้านหมูน้อยเซ็นเตอร์</t>
  </si>
  <si>
    <t xml:space="preserve">จัดจ้างเหมาตรวจเช็คซ่อมแซมรถยนต์ส่วนกลาง ทะเบียน ผน 655 ชร </t>
  </si>
  <si>
    <t>บริษัท เอ็มจี ล้านนา จำกัด</t>
  </si>
  <si>
    <t>จัดจ้างเหมาตรวจเช็คพร้อมปรับปรุงซ่อมแซมประปา อบต.ทรายขาว</t>
  </si>
  <si>
    <t>บริษัท รุ่งทรัพย์ วอเตอร์เวอร์ค จำกัด</t>
  </si>
  <si>
    <t xml:space="preserve">จัดจ่างเหมาปรับปรุงถนนลูกรังเลียบลำเหมื่องห้วยเมี้ยง บ้านร่องธารใหม่ หมู่ที่ 9 </t>
  </si>
  <si>
    <t>จัดซื้อวัสดุก่อสร้าง (หินคลุก) จำนวน 680 ลบ.ม. จำนวน 1 รายการ</t>
  </si>
  <si>
    <t>ห้างหุ้นส่วนจำกัด ทรัพย์ กิติมา</t>
  </si>
  <si>
    <t>ห้างหุ้นส่วนจำกัด มีนา กิจรุ่งเรือง</t>
  </si>
  <si>
    <t>CNTR-00027/68</t>
  </si>
  <si>
    <t>CNTR-00026/68</t>
  </si>
  <si>
    <t>CNTR-00030/68</t>
  </si>
  <si>
    <t>CNTR-00038/69</t>
  </si>
  <si>
    <t>CNTR-00031/68</t>
  </si>
  <si>
    <t>ค่าเช่าเครื่องถ่ายเอกสาร กองการศึกษา ประจำเดือน ตุลาคม 2567</t>
  </si>
  <si>
    <t>จ้างเหมาบริการ ปฏิบัติงานด้านผู้ช่วยธุรการ เดือนตุลาคม 2567</t>
  </si>
  <si>
    <t>จ้างเหมาบริการ ปฏิบัติงานด้าน ผู้ช่วยผู้ดูแลเด็ก ศพด.บ้านท่าฮ่อ เดือน ตุลาคม 2567</t>
  </si>
  <si>
    <t>จ้างเหมาบริการ เพื่อปฏิบัติหน้าที่ด้านผู้ช่วยผู้ดูแล ศพด.บ้านร่องธาร เดือน ตุลาคม 2567</t>
  </si>
  <si>
    <t>จ้างรถรับ - ส่ง นักเรียน จำนวน 43 คน จากบ้านใหม่ท่าฮ่อ (มูเซอ) - รร.อบต.ทรายขาว (บ้านท่าฮ่อ) ประจำเดือน ตุลาคม 2567</t>
  </si>
  <si>
    <t>จ้างรถรับ - ส่ง นักเรียน จำนวน 19 คน จากบ้านสันทราย ฯลฯ - รร.อบต.ทรายขาว (บ้านท่าฮ่อ) ประจำเดือน ตุลาคม 2567</t>
  </si>
  <si>
    <t>นายกวีกิจ ตั๋นคำ</t>
  </si>
  <si>
    <t>เลขที่ 7/2568</t>
  </si>
  <si>
    <t>เลขที่ 4/2568</t>
  </si>
  <si>
    <t>เลขที่ 5/2568</t>
  </si>
  <si>
    <t>เลขที่ 6/2568</t>
  </si>
  <si>
    <t>จ้างเหมาบริการ เพื่อปฏิบัติงานด้านพัสดุ รร.อบต.ทรายขาว เดือน ตุลาคม 2567</t>
  </si>
  <si>
    <t>นางสาววรัญญา ยอดยา</t>
  </si>
  <si>
    <t>เลขที่ 3/2568</t>
  </si>
  <si>
    <t>เลขที่ 1/2568</t>
  </si>
  <si>
    <t>เลขที่ 2/2568</t>
  </si>
  <si>
    <t>ซื้ออาหารเสริม (นม) พาสเจอร์ไรส์ รสจืด ชนิดถุง และนมยู เอช ที รถจืด ชนิดกล่อง ประจำเดือน ตุลาคม 2567</t>
  </si>
  <si>
    <t>สหกรณ์โคนม เชียงใหม่ จำกัด</t>
  </si>
  <si>
    <t>ซื้ออาหารเสริม (นม) พาสเจอร์ไรส์ รสจืด ชนิดถุง  ประจำเดือน พฤศจิกายน 2567</t>
  </si>
  <si>
    <t>จัดซื้อน้ำมันเชื้อเพลิงและหล่อลื่น  สำนักปลัด เดือน พฤศจิกายน 2567</t>
  </si>
  <si>
    <t>จัดซื้อน้ำมันเชื้อเพลิงและหล่อลื่น  กองช่าง เดือน  พฤศจิกายน 2567</t>
  </si>
  <si>
    <t>ค่าเช่าเครื่องถ่ายเอกสาร สำนักปลัด ประจำเดือน  พฤศจิกายน 2567</t>
  </si>
  <si>
    <t>ค่าเช่าเครื่องถ่ายเอกสาร กองช่างประจำเดือน  พฤศจิกายน 2567</t>
  </si>
  <si>
    <t>ค่าเช่าเครื่องถ่ายเอกสาร กองคลังประจำเดือน พฤศจิกายน 2567</t>
  </si>
  <si>
    <t>จ้างเหมาบริการบุคคลภายนอก เพื่อช่วยปฏิบัติงานด้านการแพทย์ฉุกเฉิน ประจำเดือน  พฤศจิกายน 2567</t>
  </si>
  <si>
    <t>จ้างเหมาบริการปฏิบัติงาน ดับเพลิง ประจำเดือน  พฤศจิกายน 2567</t>
  </si>
  <si>
    <t>จ้างเหมาบริการ ช่วยปฏิบัติงานช่างไฟฟ้า ประจำเดือน  พฤศจิกายน 2567</t>
  </si>
  <si>
    <t>จ้างเหมาบริการ ช่วยปฏิบัติงานด้านปรับภูมิทัศ ประจำเดือน  พฤศจิกายน 2567</t>
  </si>
  <si>
    <t>จ้างเหมาบริการ ช่วยปฏิบัติงานนักการภารโรง ประจำเดือน  พฤศจิกายน 2567</t>
  </si>
  <si>
    <t>จ้างเหมาบริการ ช่วยปฏิบัติงานเจ้าพนักงานสาธารณสุข ประจำเดือน พฤศจิกายน 2567</t>
  </si>
  <si>
    <t>จ้างเหมาบริการปฏิบัติงาน ด้านผู้ช่วย งานพัสดุ ประจำเดือนพฤศจิกายน 2567</t>
  </si>
  <si>
    <t>จ้างเหมาบริการปฏิบัติงาน  ด้านผู้ช่วยงานพัสดุ ประจำเดือนพฤศจิกายน 2567</t>
  </si>
  <si>
    <t>ค่าเช่าเครื่องถ่ายเอกสาร กองการศึกษา ประจำเดือน พฤศจิกายน 2567</t>
  </si>
  <si>
    <t>จ้างเหมาบริการ ปฏิบัติงานด้านผู้ช่วยธุรการ เดือนพฤศจิกายน 2567</t>
  </si>
  <si>
    <t>จ้างเหมาบริการ ปฏิบัติงานด้าน ผู้ช่วยผู้ดูแลเด็ก ศพด.บ้านท่าฮ่อ เดือน พฤศจิกายน 2567</t>
  </si>
  <si>
    <t>จ้างเหมาบริการ เพื่อปฏิบัติหน้าที่ด้านผู้ช่วยผู้ดูแล ศพด.บ้านร่องธาร เดือน พฤศจิกายน 2567</t>
  </si>
  <si>
    <t>จ้างเหมาบริการ เพื่อปฏิบัติงานด้านพัสดุ รร.อบต.ทรายขาว เดือน พฤศจิกายน 2567</t>
  </si>
  <si>
    <t>จ้างรถรับ ส่ง นักเรียน จำนวน 43 คน จากบ้านใหม่ท่าฮ่อ (มูเซอ) - รร.อบต.ทรายขาว (บ้านท่าฮ่อ) ประจำเดือน พฤศจิกายน 2567</t>
  </si>
  <si>
    <t>จ้างรถรับ - ส่ง นักเรียน จำนวน 19 คน จากบ้านสันทราย ฯลฯ - รร.อบต.ทรายขาว (บ้านท่าฮ่อ) ประจำเดือน พฤศจิกายน 2567</t>
  </si>
  <si>
    <t>บริษัท ซัสโก้ จำกัด (มหาชน)</t>
  </si>
  <si>
    <t>CNTR-00039/68</t>
  </si>
  <si>
    <t>CNTR-00041/68</t>
  </si>
  <si>
    <t>จัดซื้อน้ำมันเชื้อเพลิงและหล่อลื่น  กองคลัง เดือน พฤศจิกายน 2567</t>
  </si>
  <si>
    <t>CNTR-00040/68</t>
  </si>
  <si>
    <t>นายนันทวัฒน์ ประชากลาง</t>
  </si>
  <si>
    <t>1 พ.ย. 2567</t>
  </si>
  <si>
    <t>นายวริส ออนสา</t>
  </si>
  <si>
    <t>CNTR-00036/68</t>
  </si>
  <si>
    <t>CNTR-00037/68</t>
  </si>
  <si>
    <t>จ้างเหมาบริการ เพื่อช่วยปฏิบัติงานช่างเขียนแบบ ประจำเดือน  พฤศจิกายน 2567</t>
  </si>
  <si>
    <t>นายวิชชัยยุทธ ดวงดึง</t>
  </si>
  <si>
    <t>CNTR-00034/68</t>
  </si>
  <si>
    <t>จ้างเหมาบริการ เพื่อช่วยปฏิบัติงานช่างสำรวจ ประจำเดือน  พฤศจิกายน 2567</t>
  </si>
  <si>
    <t>นายมงคล พิจารณ์</t>
  </si>
  <si>
    <t>CNTR-00035/68</t>
  </si>
  <si>
    <t xml:space="preserve">จัดซื้อครุภัณฑ์สำนักงาน กองคลัง โทรศัพท์เคลื่อนที่ จำนวน 3 เครื่อง </t>
  </si>
  <si>
    <t>จัดซื้อวัสดุไฟฟ้าและวิทยุ เสาอากาศวิทยุ จำนวน 1 ชุด</t>
  </si>
  <si>
    <t>ร้านณัฐวรรธน์ ซัพพลาย </t>
  </si>
  <si>
    <t>จัดจ้างซ่อมแซมครุภัณฑ์ไฟฟ้า และวิทยุ (กล้อง CCTV) จำนวน 1 งาน</t>
  </si>
  <si>
    <t>นายธนา มุ้นอินต๊ะ</t>
  </si>
  <si>
    <t>คลังออฟฟิศ แอนด์ คลังคอม </t>
  </si>
  <si>
    <t>ห้างหุ้นส่วนจำกัด ส.รุ่งเรืองวัสดุ (1998)</t>
  </si>
  <si>
    <t>จัดซื้อวัสดุสำนักงานก่อสร้าง จำนวน 4 รายการ</t>
  </si>
  <si>
    <t>จัดซื้อวัสดุไฟฟ้าและวิทยุ จำนวน 16 รายการ</t>
  </si>
  <si>
    <t xml:space="preserve">คลังออฟฟิศ แอนด์ คลังคอม  </t>
  </si>
  <si>
    <t xml:space="preserve">จัดจ้างเหมารถแทรกเตอร์ล้อยางเพื่อปรับปรุงภูมิทัศน์ โรงเรียน บ้านหนองผักจิก จำนวน 1 งาน </t>
  </si>
  <si>
    <t>CNTR-00043/68</t>
  </si>
  <si>
    <t>CNTR-00045/68</t>
  </si>
  <si>
    <t>CNTR-00046/68</t>
  </si>
  <si>
    <t>CNTR-00056/68</t>
  </si>
  <si>
    <t>CNTR-00042/68</t>
  </si>
  <si>
    <t>CNTR-00047/68</t>
  </si>
  <si>
    <t>จัดจ้างเหมาจัดทำปฏิทินเผยแพร่ผลการดำเนินงานประจำปี 2567 และเผยแพร่ข้อมูลข่าวสารประจำปี 2568 ของ อบต.ทรายขาว</t>
  </si>
  <si>
    <t>ร้านหลินการค้า</t>
  </si>
  <si>
    <t>6,455.31.-</t>
  </si>
  <si>
    <t>บริษัท อเมริกัน มอเตอร์ จำกัด</t>
  </si>
  <si>
    <t>ห้างหุ้นส่วน ธีราวัฒน์ คอนสตรัคชั่น</t>
  </si>
  <si>
    <t>จัดจ้างตรวจเช็คและบำรุงรักษารถยนต์ส่วนกลาง หมายเลขทะเบียน กล 5975 ชร หมายเลขครุภัณฑ์  ทข.001-60-0005</t>
  </si>
  <si>
    <t>จ้างก่อสร้างแอสฟัลส์คอนกรีต บ้านสันต้นม่วง หมู่ที่ 10 (ซอย1 ถึงวัดอุดมวารี)</t>
  </si>
  <si>
    <t>ห้างหุ้นส่วนจำกัด 181 รุ่งเรืองกิจ</t>
  </si>
  <si>
    <t>จ้างก่อสร้างถนนคอนกรีตเสริมเหล็ก บ้านสมานมิตร หมู่ที่ 14 (ซอยนางเสาร์แก้ว เหือดใส)</t>
  </si>
  <si>
    <t>จ้างก่อสร้างถนนคอนกรีตเสริมเหล็ก บ้านรวมไทย หมู่ที่ 13 (ทางขึ้นวัดรวมไทย)</t>
  </si>
  <si>
    <t>CNTR-00049/68</t>
  </si>
  <si>
    <t>CNTR-00050/68</t>
  </si>
  <si>
    <t>CNTR-00044/68</t>
  </si>
  <si>
    <t>CNTR-00052/68</t>
  </si>
  <si>
    <t>CNTR-00053/68</t>
  </si>
  <si>
    <t>ซื้ออาหารเสริม (นม) พาสเจอร์ไรส์ รสจืด ชนิดถุง และนมยู เอช ที รถจืด ชนิดกล่อง ประจำเดือน ธันวาคม 2567</t>
  </si>
  <si>
    <t>จ้างเหมารถโดยสารประจำรถโดยสารประจำทาง พร้อมคนขับและน้ำมันเชื้อเพลิงเพื่อเข้าร่วมการแข่งขันเด็กและนักเรียน เชียงรายเกมส์ ครั้งที่ 1</t>
  </si>
  <si>
    <t>นายสิทธิศักดิ์ สมบูรณ์</t>
  </si>
  <si>
    <t>เลขที่ 8/2568</t>
  </si>
  <si>
    <t>ซื้อวัสดุ ตามโครงการจัดซื้อวัสดุกีฬา ประจำปีงบประมาณ พ.ศ.2568</t>
  </si>
  <si>
    <t>ร้านเชี่ยงกี่</t>
  </si>
  <si>
    <t>5,000.00-</t>
  </si>
  <si>
    <t>70,000.00-</t>
  </si>
  <si>
    <t>35,700.00-</t>
  </si>
  <si>
    <t>84,000.00-</t>
  </si>
  <si>
    <t>6,455.31-</t>
  </si>
  <si>
    <t>299,500.00-</t>
  </si>
  <si>
    <t>19,620.00-</t>
  </si>
  <si>
    <t>4,794.00-</t>
  </si>
  <si>
    <t>18,957.00-</t>
  </si>
  <si>
    <t>5,200.00-</t>
  </si>
  <si>
    <t>6,600.00-</t>
  </si>
  <si>
    <t>จัดซื้อน้ำมันเชื้อเพลิงและหล่อลื่น  สำนักปลัด เดือน ธันวาคม 2567</t>
  </si>
  <si>
    <t>จัดซื้อน้ำมันเชื้อเพลิงและหล่อลื่น  กองช่าง เดือน  ธันวาคม 2567</t>
  </si>
  <si>
    <t>ค่าเช่าเครื่องถ่ายเอกสาร สำนักปลัด ประจำเดือน  ธันวาคม 2567</t>
  </si>
  <si>
    <t>ค่าเช่าเครื่องถ่ายเอกสาร กองช่างประจำเดือน  ธันวาคม 2567</t>
  </si>
  <si>
    <t>ค่าเช่าเครื่องถ่ายเอกสาร กองคลังประจำเดือน ธันวาคม 2567</t>
  </si>
  <si>
    <t>จ้างเหมาบริการบุคคลภายนอก เพื่อช่วยปฏิบัติงานด้านการแพทย์ฉุกเฉิน ประจำเดือน  ธันวาคม 2567</t>
  </si>
  <si>
    <t>จ้างเหมาบริการปฏิบัติงาน ดับเพลิง ประจำเดือน  ธันวาคม 2567</t>
  </si>
  <si>
    <t>จ้างเหมาบริการ ช่วยปฏิบัติงานช่างไฟฟ้า ประจำเดือน  ธันวาคม 2567</t>
  </si>
  <si>
    <t>จ้างเหมาบริการ ช่วยปฏิบัติงานด้านปรับภูมิทัศ ประจำเดือน  ธันวาคม 2567</t>
  </si>
  <si>
    <t>จ้างเหมาบริการ ช่วยปฏิบัติงานนักการภารโรง ประจำเดือน  ธันวาคม 2567</t>
  </si>
  <si>
    <t>จ้างเหมาบริการ ช่วยปฏิบัติงานเจ้าพนักงานสาธารณสุข ประจำเดือน ธันวาคม 2567</t>
  </si>
  <si>
    <t>จ้างเหมาบริการปฏิบัติงาน ด้านผู้ช่วย งานพัสดุ ประจำเดือนธันวาคม 2567</t>
  </si>
  <si>
    <t>จ้างเหมาบริการปฏิบัติงาน  ด้านผู้ช่วยงานพัสดุ ประจำเดือนธันวาคม 2567</t>
  </si>
  <si>
    <t>จ้างเหมาบริการ เพื่อช่วยปฏิบัติงานช่างเขียนแบบ ประจำเดือน  ธันวาคม 2567</t>
  </si>
  <si>
    <t>จ้างเหมาบริการ เพื่อช่วยปฏิบัติงานช่างสำรวจ ประจำเดือน  ธันวาคม 2567</t>
  </si>
  <si>
    <t>ค่าเช่าเครื่องถ่ายเอกสาร กองการศึกษา ประจำเดือน ธันวาคม 2567</t>
  </si>
  <si>
    <t>จ้างเหมาบริการ ปฏิบัติงานด้านผู้ช่วยธุรการ เดือนธันวาคม 2567</t>
  </si>
  <si>
    <t>จ้างเหมาบริการ ปฏิบัติงานด้าน ผู้ช่วยผู้ดูแลเด็ก ศพด.บ้านท่าฮ่อ เดือน ธันวาคม 2567</t>
  </si>
  <si>
    <t>จ้างเหมาบริการ เพื่อปฏิบัติหน้าที่ด้านผู้ช่วยผู้ดูแล ศพด.บ้านร่องธาร เดือน ธันวาคม 2567</t>
  </si>
  <si>
    <t>จ้างรถรับ ส่ง นักเรียน จำนวน 43 คน จากบ้านใหม่ท่าฮ่อ (มูเซอ) - รร.อบต.ทรายขาว (บ้านท่าฮ่อ) ประจำเดือน ธันวาคม 2567</t>
  </si>
  <si>
    <t>จ้างรถรับ - ส่ง นักเรียน จำนวน 19 คน จากบ้านสันทราย ฯลฯ - รร.อบต.ทรายขาว (บ้านท่าฮ่อ) ประจำเดือน ธันวาคม 2567</t>
  </si>
  <si>
    <t xml:space="preserve">จัดซื้อครุภัณฑ์สำนักงาน กองช่าง โทรศัพท์เคลื่อนที่ จำนวน 1 เครื่อง </t>
  </si>
  <si>
    <t>จัดซื้อวัสดุสำนักงาน กองคลัง จำนวน 9 รายการ</t>
  </si>
  <si>
    <t>จัดซื้อวัสดุคอมพิวเตอร์ กองคลัง จำนวน 9 รายการ</t>
  </si>
  <si>
    <t>จัดซื้อวัสดุงานบ้านงานครัว สำนักปลัด จำนวน 8 รายการ</t>
  </si>
  <si>
    <t>จัดซื้อวัสดุก่อสร้าง จำนวน 2 รายการ</t>
  </si>
  <si>
    <t>จัดซื้อวัสดุเครื่องแต่งกาย ชุดกู้ชีพ จำนวน 6 ชุด</t>
  </si>
  <si>
    <t>ร้าน พี.เค.พี สปอร์ต</t>
  </si>
  <si>
    <t>ห้างหุ้นส่วนจำกัด เควีซีคอมพิวเตอร์</t>
  </si>
  <si>
    <t>จัดซื้อวัสดุคอมพิวเตอร์ กองช่าง ดรั๊มเครื่องปริ้นเตอร์ ยี่ห้อ Brother รุ่น H-L2370 จำนวน 1 กล่อง</t>
  </si>
  <si>
    <t>CNTR-00059/68</t>
  </si>
  <si>
    <t>CNTR-00063/68</t>
  </si>
  <si>
    <t>CNTR-00064/68</t>
  </si>
  <si>
    <t>CNTR-00066/68</t>
  </si>
  <si>
    <t>CNTR-00072/68</t>
  </si>
  <si>
    <t>CNTR-00073/68</t>
  </si>
  <si>
    <t>CNTR-00077/68</t>
  </si>
  <si>
    <t>จัดจ้างบำรุงรักษาและซ่อมแซมรถจักรยานยนต์ ยี่ห้อ ฮอนด้า หมายเลขทะเบียน คฉค 244</t>
  </si>
  <si>
    <t>ร้าน BK มอเตอร์เซอร์วิส</t>
  </si>
  <si>
    <t>จัดจ้างเหมารถโดยสารไม่ประจำทางปรับอากาศ (รถตู้) พร้อมน้ำมันเชื้อเพลิง และคนขับ จำนวน 2 คัน</t>
  </si>
  <si>
    <t>นายหมู่ใหญ่ นพดล มัฆวาฬ</t>
  </si>
  <si>
    <t>จัดจ้างบำรุงรักษาและซ่อมแซมครุภัณฑ์คอมพิวเตอร์ กองคลัง จำนวน 2 เครื่อง</t>
  </si>
  <si>
    <t>จัดจ้างซ่อมแซมครุภัณฑ์คอมพิวเตอร์ สำนักปลัด จำนวน 2 เครื่อง</t>
  </si>
  <si>
    <t xml:space="preserve">กิจการร่วมค้า TK </t>
  </si>
  <si>
    <t>จ้างก่อสร้างรางระบายน้ำ คสล.รูปตัวยู (แบบมีฝาปิด) บ้านรวมไทย ม.13 (หน้าบ้านนายพรมมา แสนสี)</t>
  </si>
  <si>
    <t>จ้างวางระบบท่อประปาหมู่บ้าน บ้านทรายทอง ม.15</t>
  </si>
  <si>
    <t>จัดจ้างถ่ายเอกสาร รายงานและการดำเนินงานในรอบปีงบประมาณ พ.ศ.2567 จำนวน 15 ชุด</t>
  </si>
  <si>
    <t>จ้างก่อสร้างอาคารสำนักงาน อบต.ทรายขาว ขนาด 2 ชั้น จำนวน 1 หลัง</t>
  </si>
  <si>
    <t xml:space="preserve">ห้างหุ้นส่วนจำกัด 181 รุ่งเรืองกิจ </t>
  </si>
  <si>
    <t>ห้างหุ้นส่วนจำกัด เชียงรายพรเจริญ</t>
  </si>
  <si>
    <t>CNTR-00060/68</t>
  </si>
  <si>
    <t>CNTR-00061/68</t>
  </si>
  <si>
    <t>CNTR-00062/68</t>
  </si>
  <si>
    <t>CNTR-00065/68</t>
  </si>
  <si>
    <t>CNTR-00071/68</t>
  </si>
  <si>
    <t>CNTR-00067/68</t>
  </si>
  <si>
    <t>CNTR-00068/68</t>
  </si>
  <si>
    <t>CNTR-00069/68</t>
  </si>
  <si>
    <t>ซื้ออาหารเสริม (นม) พาสเจอร์ไรส์ รสจืด ชนิดถุง ประจำเดือน มกราคม 2568</t>
  </si>
  <si>
    <t>จัดซื้อวัสดุกีฬา จำนวน 16 รายการ</t>
  </si>
  <si>
    <t>จ้างเหมารถตู้ พร้อมคนขับและน้ำมันเชื้อเพลิง จำนวน 1 คัน ตามโครงการสนับสนุนและจัดส่งนักกีฬาเข้าร่วมแข่งขันในระดับต่างๆ ระหว่างวันที่ 13-15 ธันวาคม 2567 และระหว่างวันที่ 19-21 ธันวาคม 2567 จำนวน 6 คัน</t>
  </si>
  <si>
    <t>นายสุเทพ แก้วเกล้า</t>
  </si>
  <si>
    <t>เลขที่ 9/2568</t>
  </si>
  <si>
    <t>300,000.00-</t>
  </si>
  <si>
    <t>6,650,000.00-</t>
  </si>
  <si>
    <t>จัดซื้อน้ำมันเชื้อเพลิงและหล่อลื่น  สำนักปลัด เดือน มกราคม 2568</t>
  </si>
  <si>
    <t>จัดซื้อน้ำมันเชื้อเพลิงและหล่อลื่น  กองช่าง เดือน  มกราคม 2568</t>
  </si>
  <si>
    <t>ค่าเช่าเครื่องถ่ายเอกสาร สำนักปลัด ประจำเดือน  มกราคม 2568</t>
  </si>
  <si>
    <t>ค่าเช่าเครื่องถ่ายเอกสาร กองช่างประจำเดือน  มกราคม 2568</t>
  </si>
  <si>
    <t>ค่าเช่าเครื่องถ่ายเอกสาร กองคลังประจำเดือน มกราคม 2568</t>
  </si>
  <si>
    <t>จ้างเหมาบริการบุคคลภายนอก เพื่อช่วยปฏิบัติงานด้านการแพทย์ฉุกเฉิน ประจำเดือน  มกราคม 2568</t>
  </si>
  <si>
    <t>จ้างเหมาบริการปฏิบัติงาน ดับเพลิง ประจำเดือน  มกราคม 2568</t>
  </si>
  <si>
    <t>จ้างเหมาบริการ ช่วยปฏิบัติงานช่างไฟฟ้า ประจำเดือน  มกราคม 2568</t>
  </si>
  <si>
    <t>จ้างเหมาบริการ ช่วยปฏิบัติงานด้านปรับภูมิทัศ ประจำเดือน  มกราคม 2568</t>
  </si>
  <si>
    <t>จ้างเหมาบริการ ช่วยปฏิบัติงานด้านปรับภูมิทัศ ประจำเดือน มกราคม 2568</t>
  </si>
  <si>
    <t>จ้างเหมาบริการ ช่วยปฏิบัติงานนักการภารโรง ประจำเดือน มกราคม 2568</t>
  </si>
  <si>
    <t>จ้างเหมาบริการ ช่วยปฏิบัติงานเจ้าพนักงานสาธารณสุข ประจำเดือนมกราคม 2568</t>
  </si>
  <si>
    <t>จ้างเหมาบริการปฏิบัติงาน ด้านผู้ช่วย งานพัสดุ ประจำเดือน มกราคม 2568</t>
  </si>
  <si>
    <t>จ้างเหมาบริการปฏิบัติงาน  ด้านผู้ช่วยงานพัสดุ ประจำเดือน มกราคม 2568</t>
  </si>
  <si>
    <t>จ้างเหมาบริการ เพื่อช่วยปฏิบัติงานช่างเขียนแบบ ประจำเดือน  มกราคม 2568</t>
  </si>
  <si>
    <t>จ้างเหมาบริการ เพื่อช่วยปฏิบัติงานช่างสำรวจ ประจำเดือน มกราคม 2568</t>
  </si>
  <si>
    <t>จัดซื้อวัสดุคอมพิวเตอร์ เม้าส์พร้อมแป้นพิมพ์ สำนักปลัด จำนวน 5 ชุด</t>
  </si>
  <si>
    <t>จัดจ้างทำตรายาง ตามแบบที่กำหนด 5 แบบ จำนวน 7 อัน</t>
  </si>
  <si>
    <t>ร้านนพรินทร์กราฟฟิค </t>
  </si>
  <si>
    <t>จัดจ้างเหมากำจัดสิ่งปฎิกูล (ดูดส้วม) ห้องน้ำข้างห้องประชุมโพธิ์ทอง จำนวน 5 เที่ยว</t>
  </si>
  <si>
    <t>นายหมึก  วงค์ชัย</t>
  </si>
  <si>
    <t>จัดจ้างสำรวจจำนวนประชากรสุนัขและแมว ตามโครงการสัตว์ปลอดโรค คนปลอดภัย จากโรคพิษสุนัขบ้า ประจำปี 2568 จำนวน 2,183 ตัว</t>
  </si>
  <si>
    <t>นางกาญจนา  เขื่อนคำ</t>
  </si>
  <si>
    <t>จัดจ้างเหมาตรวจเช็คพร้อมซ่อมแซมเครื่องตัดหญ้า หมายเลขทะเบียนครุภัณฑ์ ทข.632-67-0011 จำนวน 1 เครื่อง</t>
  </si>
  <si>
    <t>สิทธิชัยการช่าง</t>
  </si>
  <si>
    <t>CNTR-00089/68</t>
  </si>
  <si>
    <t>16 ม.ค. 2568</t>
  </si>
  <si>
    <t>CNTR-00099/68</t>
  </si>
  <si>
    <t>23 ม.ค. 2568</t>
  </si>
  <si>
    <t>CNTR-00083/68</t>
  </si>
  <si>
    <t>13 ม.ค. 2568</t>
  </si>
  <si>
    <t>CNTR-00086/68</t>
  </si>
  <si>
    <t>14 ม.ค. 2568</t>
  </si>
  <si>
    <t>CNTR-00087/68</t>
  </si>
  <si>
    <t>CNTR-00091/68</t>
  </si>
  <si>
    <t>17 ม.ค. 2568</t>
  </si>
  <si>
    <t>จัดจ้างทำป้ายประชาสัมพันธ์สถานที่ก่อสร้างโครงการอนุสาวรีย์พระญามังรายหลวงและศูนย์จำหน่ายสินค้าผลิตภัณฑ์ชุมชนสู่การสร้าง New Land Mark จำนวน 11 ป้าย</t>
  </si>
  <si>
    <t>ร้านประดิษฐ์การพิมพ์</t>
  </si>
  <si>
    <t>จัดจ้างเหมาบริการรื้อถอนโรงจอดรถ และห้องน้ำ อบต.ทรายขาว</t>
  </si>
  <si>
    <t>นายยุทธไกร  มหามิตร</t>
  </si>
  <si>
    <t>จัดจ้างตรวจเช็คและบำรุงรักษารถยนต์ส่วนกลาง หมายเลขทะเบียน นค 918 เชียงราย เลขครุภัณฑ์ ทข.001-65-0006</t>
  </si>
  <si>
    <t>บริษัท โตโยต้า เชียงราย จำกัด</t>
  </si>
  <si>
    <t>จัดจ้างซ่อมบำรุงรักษารถบรรทุกน้ำอเนกประสงค์ ยี่ห้อฮีโน่ หมายเลขทะเบียน บพ 8050 เชียงราย</t>
  </si>
  <si>
    <t>อู่ช่างกันท์ เซอร์วิส</t>
  </si>
  <si>
    <t>จัดจ้างตรวจเช็คและบำรุงรักษารถจักรยานยนต์ส่วนกลาง หมายเลขทะเบียน ขษข 144 เชียงราย เลขครุภัณฑ์ ทข.024-65-0006</t>
  </si>
  <si>
    <t>ร้าน BK มอเตอร์ เซอร์วิส</t>
  </si>
  <si>
    <t>โครงการก่อสร้างรางระบายน้ำ คสล. รูปตัวยู (แบบมีฝาปิด) บ้านโป่งแดง หมู่ที่ 8 ซอย 6</t>
  </si>
  <si>
    <t>โครงการก่อสร้างรางระบายน้ำ คสล. รูปตัวยู (แบบมีฝาปิด) บ้านดงลาน หมู่ที่ 17 ซอย 1</t>
  </si>
  <si>
    <t>ห้างหุ้นส่วนจำกัด ไม้หมอน กรุ๊ป</t>
  </si>
  <si>
    <t>CNTR-00096/68</t>
  </si>
  <si>
    <t>22 ม.ค. 2568</t>
  </si>
  <si>
    <t>CNTR-00097/68</t>
  </si>
  <si>
    <t>9 ม.ค. 2568</t>
  </si>
  <si>
    <t>ใบสั่งจ้างเลขที่ 22/2568</t>
  </si>
  <si>
    <t>31 ม.ค. 2568</t>
  </si>
  <si>
    <t>ใบสั่งจ้างเลขที่ 23/2568</t>
  </si>
  <si>
    <t>ใบสั่งจ้างเลขที่ 24/2568</t>
  </si>
  <si>
    <t>CNTR-00082/68</t>
  </si>
  <si>
    <t>8 ม.ค. 2568</t>
  </si>
  <si>
    <t>CNTR-00092/68</t>
  </si>
  <si>
    <t>20 ม.ค. 2568</t>
  </si>
  <si>
    <t>โครงการก่อสร้างรางระบายน้ำ คสล. รูปตัวยู (แบบมีฝาปิด) บ้านร่องธาร หมู่ที่ 3 ซอย 6</t>
  </si>
  <si>
    <t>ห้างหุ้นส่วนจำกัด เชียงราย 525 คอนสตรัคชั่น</t>
  </si>
  <si>
    <t>CNTR-00094/68</t>
  </si>
  <si>
    <t>21 ม.ค. 2568</t>
  </si>
  <si>
    <t>ค่าเช่าเครื่องถ่ายเอกสาร กองการศึกษา ประจำเดือน มกราคม 2568</t>
  </si>
  <si>
    <t>จ้างเหมาบริการ ปฏิบัติงานด้านผู้ช่วยธุรการ เดือนมกราคม 2568</t>
  </si>
  <si>
    <t>จ้างเหมาบริการ ปฏิบัติงานด้าน ผู้ช่วยผู้ดูแลเด็ก ศพด.บ้านท่าฮ่อ เดือน มกราคม 2568</t>
  </si>
  <si>
    <t>จ้างเหมาบริการ เพื่อปฏิบัติหน้าที่ด้านผู้ช่วยผู้ดูแล ศพด.บ้านร่องธาร เดือน มกราคม 2568</t>
  </si>
  <si>
    <t>จ้างรถรับ ส่ง นักเรียน จำนวน 43 คน จากบ้านใหม่ท่าฮ่อ (มูเซอ) - รร.อบต.ทรายขาว (บ้านท่าฮ่อ) ประจำเดือน มกราคม 2568</t>
  </si>
  <si>
    <t>จ้างรถรับ - ส่ง นักเรียน จำนวน 19 คน จากบ้านสันทราย ฯลฯ - รร.อบต.ทรายขาว (บ้านท่าฮ่อ) ประจำเดือน มกราคม 2568</t>
  </si>
  <si>
    <t>ซื้ออาหารเสริม (นม) พาสเจอร์ไรส์ รสจืด ชนิดถุง ประจำเดือน กุมภาพันธ์ 2568</t>
  </si>
  <si>
    <t>เลขที่ 12/2568</t>
  </si>
  <si>
    <t>จัดซื้อวัสดุอุปกรณ์ จำนวน 13 รายการ</t>
  </si>
  <si>
    <t>ซื้อวัสดุอุปกรณ์กีฬาและโล่รางวัล จำนวน 9 รายการ</t>
  </si>
  <si>
    <t>ซื้อเสื้อนักกีฬา จำนวน 510 ตัว</t>
  </si>
  <si>
    <t>หจก.ทองเอก การ์เมนท์</t>
  </si>
  <si>
    <t>เลขที่ 10/2568</t>
  </si>
  <si>
    <t>ซื้อวัสดุไฟฟ้า จำนวน 6 รายการ</t>
  </si>
  <si>
    <t>ร้านอบอุ่นการไฟฟ้า</t>
  </si>
  <si>
    <t>เลขที่ 11/2568</t>
  </si>
  <si>
    <t>จ้างเหมาจัดสถานที่อละจัดสถานที่แสดงนิทรรศการพร้อมเครื่องเสียง ตามโครงการวัดเด็กตำบลทรายขาว ประจำปี พ.ศ.2568</t>
  </si>
  <si>
    <t>นายเกียรติศักดิ์ไร่ลือคำ</t>
  </si>
  <si>
    <t>จ้างเหมาจัดสถานที่และจ้างเหมาทำความสะอาด พร้อมเครื่องเสียงโครงการแข่งขันกีฬาเด็ก เยาวชน และประชาชน ตำบลทรายขาว ต้านภัยยาเสพติด ประจำปี 2568</t>
  </si>
  <si>
    <t>นายนรสิงห์ อ่วมหมี</t>
  </si>
  <si>
    <t>นางสุดา  วงศ์เลย</t>
  </si>
  <si>
    <t>จ้างเหมารถตู้ พร้อมคนขับและน้ำมันเชื้อเพลิง จำนวน 1 คัน โครงการสนับสนุนและจัดส่งนักกีฬาเข้าร่วมการแข่งขันในระดับต่างๆ</t>
  </si>
  <si>
    <t>จ้างเหมากำจัดสิ่งปฏิกูล(ดูดส้วม)โรงเรียนองค์การบริหารส่วนตำบลทรายขาว(บ้านท่าฮ่อ)</t>
  </si>
  <si>
    <t>3,00.00</t>
  </si>
  <si>
    <t>เลขที่ 13/2568</t>
  </si>
  <si>
    <t>จัดซื้อน้ำมันเชื้อเพลิงและหล่อลื่น  สำนักปลัด เดือน กุมภาพันธ์ 2568</t>
  </si>
  <si>
    <t>จัดซื้อน้ำมันเชื้อเพลิงและหล่อลื่น  กองช่าง เดือน  กุมภาพันธ์ 2568</t>
  </si>
  <si>
    <t>ค่าเช่าเครื่องถ่ายเอกสาร สำนักปลัด ประจำเดือน  กุมภาพันธ์ 2568</t>
  </si>
  <si>
    <t>ค่าเช่าเครื่องถ่ายเอกสาร กองช่างประจำเดือน  กุมภาพันธ์ 2568</t>
  </si>
  <si>
    <t>ค่าเช่าเครื่องถ่ายเอกสาร กองคลังประจำเดือน กุมภาพันธ์ 2568</t>
  </si>
  <si>
    <t>จ้างเหมาบริการบุคคลภายนอก เพื่อช่วยปฏิบัติงานด้านการแพทย์ฉุกเฉิน ประจำเดือน  กุมภาพันธ์ 2568</t>
  </si>
  <si>
    <t>จ้างเหมาบริการปฏิบัติงาน ดับเพลิง ประจำเดือน  กุมภาพันธ์ 2568</t>
  </si>
  <si>
    <t>จ้างเหมาบริการ ช่วยปฏิบัติงานช่างไฟฟ้า ประจำเดือน  กุมภาพันธ์ 2568</t>
  </si>
  <si>
    <t>จ้างเหมาบริการ ช่วยปฏิบัติงานด้านปรับภูมิทัศ ประจำเดือน  กุมภาพันธ์ 2568</t>
  </si>
  <si>
    <t>จ้างเหมาบริการ ช่วยปฏิบัติงานด้านปรับภูมิทัศ ประจำเดือน กุมภาพันธ์ 2568</t>
  </si>
  <si>
    <t>จ้างเหมาบริการ ช่วยปฏิบัติงานนักการภารโรง ประจำเดือน กุมภาพันธ์ 2568</t>
  </si>
  <si>
    <t>จ้างเหมาบริการ ช่วยปฏิบัติงานเจ้าพนักงานสาธารณสุข ประจำเดือนกุมภาพันธ์ 2568</t>
  </si>
  <si>
    <t>จ้างเหมาบริการปฏิบัติงาน ด้านผู้ช่วย งานพัสดุ ประจำเดือน กุมภาพันธ์ 2568</t>
  </si>
  <si>
    <t>จ้างเหมาบริการปฏิบัติงาน  ด้านผู้ช่วยงานพัสดุ ประจำเดือน กุมภาพันธ์ 2568</t>
  </si>
  <si>
    <t>จ้างเหมาบริการบุคคลภายนอก เพื่อช่วยปฏิบัติงานด้านการแพทย์ฉุกเฉิน ประจำเดือน กุมภาพันธ์ 2568</t>
  </si>
  <si>
    <t>จ้างเหมาบริการ เพื่อช่วยปฏิบัติงานช่างเขียนแบบ ประจำเดือน  กุมภาพันธ์ 2568</t>
  </si>
  <si>
    <t>จ้างเหมาบริการ เพื่อช่วยปฏิบัติงานช่างสำรวจ ประจำเดือน กุมภาพันธ์ 2568</t>
  </si>
  <si>
    <t>จัดซื้อน้ำมันเชื้อเพลิงและหล่อลื่น  กองคลัง เดือน  กุมภาพันธ์ 2568</t>
  </si>
  <si>
    <t>จัดซื้อน้ำมันเชื้อเพลิงและหล่อลื่นโครงการป้องกันไฟป่า เดือน  กุมภาพันธ์ 2568</t>
  </si>
  <si>
    <t>เลขที่ 21/2568</t>
  </si>
  <si>
    <t>นายก้องภพ สุเป็ง</t>
  </si>
  <si>
    <t>CNTR-00101/68</t>
  </si>
  <si>
    <t xml:space="preserve">จัดซื้อวัสดุไฟฟ้าและวิทยุ เพื่อปรับปรุงระบบเสียงตามสายในหมู่บ้าน บ้านสันทราย หมู่ที่ 1 </t>
  </si>
  <si>
    <t>ร้านณัฐวรรธน์ ซัพพลาย</t>
  </si>
  <si>
    <t>จัดซื้อวัสดุก่อสร้าง สำนักปลัด จำนวน 7 รายการ</t>
  </si>
  <si>
    <t>ใบสั่งซื้อเลขที่ 18/2568</t>
  </si>
  <si>
    <t>3 ก.พ. 2568</t>
  </si>
  <si>
    <t>ใบสั่งซื้อเลขที่ 19/2568</t>
  </si>
  <si>
    <t>6 ก.พ. 2568</t>
  </si>
  <si>
    <t>จัดซื้อวัสดุก่อสร้าง กองช่าง จำนวน 7 รายการ</t>
  </si>
  <si>
    <t>จัดซื้อวัสดุวิทยาศาสตร์ หรือวัสดุการแพทย์ จำนวน 1 รายการ</t>
  </si>
  <si>
    <t>จัดซื้อวัสดุก่อสร้าง กองช่าง จำนวน 2 รายการ</t>
  </si>
  <si>
    <t>จัดซื้อวัสดุก่อสร้าง สำนักปลัด จำนวน 61 รายการ</t>
  </si>
  <si>
    <t>จัดซื้อน้ำยาฆ่าเชื้อ เพื่อป้องกันโรคติดต่อในศูนย์พัฒนาเด็กเล็กที่มีการระบาดของโรค มือ เท้า ปาก เพื่อป้องกัน การติดเชื้อ การแพร่กระจายของเชื้อโรค ประจำปีงบประมาณ พ.ศ.2568 จำนวน 16 แกลลอน</t>
  </si>
  <si>
    <t>บริษัท ท็อป เมดิคอล จำกัด</t>
  </si>
  <si>
    <t>จัดซื้อครุภัณฑ์โรงงาน เครื่องเป่าลม จำนวน 2 เครื่อง</t>
  </si>
  <si>
    <t>ร้านมังกรน้อย</t>
  </si>
  <si>
    <t xml:space="preserve">ห้างหุ้นส่วนจำกัด ส.รุ่งเรืองวัสดุ (1998) </t>
  </si>
  <si>
    <t>บริษัท แลนด์มาร์ท (ประเทศไทย) จำกัด</t>
  </si>
  <si>
    <t>จัดซื้อครุภัณฑ์โรงงาน เครื่องย่อย กิ่งไม้ จำนวน 1 เครื่อง</t>
  </si>
  <si>
    <t>ใบสั่งซื้อเลขที่ 20/2568</t>
  </si>
  <si>
    <t>ใบสั่งซื้อเลขที่ 22/2568</t>
  </si>
  <si>
    <t>11 ก.พ. 2568</t>
  </si>
  <si>
    <t>ใบสั่งซื้อเลขที่ 23/2568</t>
  </si>
  <si>
    <t>14 ก.พ. 2568</t>
  </si>
  <si>
    <t>ใบสั่งซื้อเลขที่ 24/2568</t>
  </si>
  <si>
    <t>17 ก.พ. 2568</t>
  </si>
  <si>
    <t>ใบสั่งซื้อเลขที่ 25/2568</t>
  </si>
  <si>
    <t>ใบสั่งซื้อเลขที่ 26/2568</t>
  </si>
  <si>
    <t>26 ก.พ. 2568</t>
  </si>
  <si>
    <t>ใบสั่งซื้อเลขที่ 27/2568</t>
  </si>
  <si>
    <t>จัดซื้อวัสดุสำนักงาน กองคลัง จำนวน 3 รายการ</t>
  </si>
  <si>
    <t>จัดซื้อครุภัณฑ์ยานพาหนะและขนส่ง รถจักรยานยนต์ จำนวน 1 คัน</t>
  </si>
  <si>
    <t>บริษัท เชียงรายสินธานี จำกัด</t>
  </si>
  <si>
    <t>จัดจ้างทำตรายางตามแบบที่กำหนด 2 แบบ จำนวน 2 อัน</t>
  </si>
  <si>
    <t>บริษัท โตโยต้าเชียงราย จำกัด</t>
  </si>
  <si>
    <t>จัดจ้างซ่อมบำรุงรักษารถบรรทุกน้ำอเนกประสงค์ ยี่ห้อฮีโน่ หมายเลขทะเบียน บห 9247 เชียงราย จำนวน 1 งาน</t>
  </si>
  <si>
    <t>ร้านกดไดนาโม</t>
  </si>
  <si>
    <t>จัดจ้างทำตรายางตามแบบที่กำหนด 5 แบบ จำนวน 5 อัน</t>
  </si>
  <si>
    <t>จัดจ้างกำจัดสิ่งปฏิกูล (ดูดส้วม) ห้องน้ำข้างห้องประชุมโพธิ์ทอง จำนวน 4 เที่ยว</t>
  </si>
  <si>
    <t>นายหมึก วงค์ชัย</t>
  </si>
  <si>
    <t>ร้านนพรินทร์กราฟฟิค</t>
  </si>
  <si>
    <t>จัดจ้างตรวจเช็คและบำรุงรักษารถยนต์กู้ชีพ ยี่ห้อ โตโยต้า หมายเลขทะเบียน ขฉ 4510 เชียงราย หมายเลขครุภัณฑ์ ทข.001-67-0008 จำนวน 1 งาน</t>
  </si>
  <si>
    <t>ใบสั่งซื้อเลขที่ 28/2568</t>
  </si>
  <si>
    <t>ใบสั่งซื้อเลขที่ 29/2568</t>
  </si>
  <si>
    <t>28 ก.พ. 2568</t>
  </si>
  <si>
    <t>21 ก.พ. 2568</t>
  </si>
  <si>
    <t>จัดจ้างเหมาตรวจเช็คพร้อมซ่อมแซม เครื่องพิมพ์แบบฉีดหมึกพร้อมติดตั้งถังหมึกพิมพ์ (Ink Tank Printer) หมายเลขครุภัณฑ์ ทข.483-66-0040 จำนวน 1 งาน</t>
  </si>
  <si>
    <t>บริษัท ทรายเพชร คอร์ป จำกัด</t>
  </si>
  <si>
    <t>โครงการก่อสร้างรางระบายน้ำคอนกรีตเสริมเหล็กรูปตัวยู (แบบมีฝาปิด) พร้อมขยายไหล่ทาง (ถนนสายหลัก) บ้านท่าฮ่อ หมู่ที่ 6</t>
  </si>
  <si>
    <t>ห้างหุ้นส่วนจำกัด ดีโอเอ็น ซัพพลาย แอนด์ เซอร์วิส</t>
  </si>
  <si>
    <t xml:space="preserve">ร้านคลังออฟฟิศ แอนด์ คลังคอมพิวเตอร์ </t>
  </si>
  <si>
    <t>ก่อสร้างถนนลาดยางแบบผิวจราจรแอสฟัลต์ติก โครงการพัฒนาแหล่งท่องเที่ยวอนุสาวรีย์พระญามังรายหลวง องค์การบริหารส่วนตำบลทรายขาว อำเภอพาน จังหวัดเชียงราย</t>
  </si>
  <si>
    <t>ใบสั่งซื้อเลขที่ 30/2568</t>
  </si>
  <si>
    <t>ใบสั่งซื้อเลขที่ 10/2568</t>
  </si>
  <si>
    <t>ใบสั่งซื้อเลขที่ 11/2568</t>
  </si>
  <si>
    <t>13 ก.พ. 2568</t>
  </si>
  <si>
    <t>27 ก.พ. 2568</t>
  </si>
  <si>
    <t>ค่าเช่าเครื่องถ่ายเอกสาร กองการศึกษา ประจำเดือน กุมภาพันธ์ 2568</t>
  </si>
  <si>
    <t>จ้างเหมาบริการ ปฏิบัติงานด้านผู้ช่วยธุรการ เดือนกุมภาพันธ์ 2568</t>
  </si>
  <si>
    <t>จ้างเหมาบริการ เพื่อปฏิบัติหน้าที่ด้านผู้ช่วยผู้ดูแล ศพด.บ้านร่องธาร เดือน กุมภาพันธ์ 2568</t>
  </si>
  <si>
    <t>จ้างรถรับ ส่ง นักเรียน จำนวน 43 คน จากบ้านใหม่ท่าฮ่อ (มูเซอ) - รร.อบต.ทรายขาว (บ้านท่าฮ่อ) ประจำเดือน กุมภาพันธ์ 2568</t>
  </si>
  <si>
    <t>จ้างเหมาบริการ ปฏิบัติงานด้าน ผู้ช่วยผู้ดูแลเด็ก ศพด.บ้านท่าฮ่อ เดือน กุมภาพันธ์ 2568</t>
  </si>
  <si>
    <t>จ้างรถรับ - ส่ง นักเรียน จำนวน 19 คน จากบ้านสันทราย ฯลฯ - รร.อบต.ทรายขาว (บ้านท่าฮ่อ) ประจำเดือน กุมภาพันธ์ 2568</t>
  </si>
  <si>
    <t>ซื้อวัสดุสำนักงาน กองการศึกษาฯ จำนวน 31 รายการ</t>
  </si>
  <si>
    <t>ซื้ออาหารเสริม (นม) พาสเจอร์ไรส์ รสจืด ชนิดถุง และนม ยู เอช ที รถจืด ชนิดกล่อง</t>
  </si>
  <si>
    <t>เลขที่ 14/2568</t>
  </si>
  <si>
    <t>ซื้อชุดกีฬา โครงการสนับสนุนและจัดส่งนักกีฬาเข้าร่วมการแข่งขันในระดับต่างๆ จำนวน 20 ชุด</t>
  </si>
  <si>
    <t>เลขที่ 15/2568</t>
  </si>
  <si>
    <t>จ้างเหมารถตู้ พร้อมคนขับและน้ำมันเชื้อเพลิง เพื่อเข้าร่วมการแข่งขันทักษะทางวิชาการเด็กและนักเรียนท้องถิ่น จังหวัดเชียงราย ครั้งที่ 2</t>
  </si>
  <si>
    <t>นายสุเทพ แกล้วกล้า</t>
  </si>
  <si>
    <t>จ้างทำป้ายไวนิลประชาสัมพันธ์การรับสมัครเรียน รร.อบต.ทรายขาว (บ้านท่าฮ่อ)และศพด.สังกัดอบต.ทรายขาว จำนวน 3 แห่ง</t>
  </si>
  <si>
    <t>จัดซื้อน้ำมันเชื้อเพลิงและหล่อลื่น  สำนักปลัด เดือน มีนาคม 2568</t>
  </si>
  <si>
    <t>จัดซื้อน้ำมันเชื้อเพลิงและหล่อลื่น  กองช่าง เดือน  มีนาคม 2568</t>
  </si>
  <si>
    <t>จัดซื้อน้ำมันเชื้อเพลิงและหล่อลื่น  กองคลัง เดือน  มีนาคม 2568</t>
  </si>
  <si>
    <t>จัดซื้อน้ำมันเชื้อเพลิงและหล่อลื่นโครงการป้องกันไฟป่า เดือน  มีนาคม 2568</t>
  </si>
  <si>
    <t>ค่าเช่าเครื่องถ่ายเอกสาร สำนักปลัด ประจำเดือน  มีนาคม 2568</t>
  </si>
  <si>
    <t>ค่าเช่าเครื่องถ่ายเอกสาร กองช่างประจำเดือน  มีนาคม 2568</t>
  </si>
  <si>
    <t>ค่าเช่าเครื่องถ่ายเอกสาร กองคลังประจำเดือน มีนาคม 2568</t>
  </si>
  <si>
    <t>จ้างเหมาบริการบุคคลภายนอก เพื่อช่วยปฏิบัติงานด้านการแพทย์ฉุกเฉิน ประจำเดือน  มีนาคม 2568</t>
  </si>
  <si>
    <t>จ้างเหมาบริการปฏิบัติงาน ดับเพลิง ประจำเดือน  มีนาคม 2568</t>
  </si>
  <si>
    <t>จ้างเหมาบริการ ช่วยปฏิบัติงานช่างไฟฟ้า ประจำเดือน มีนาคม 2568</t>
  </si>
  <si>
    <t>จ้างเหมาบริการ ช่วยปฏิบัติงานด้านปรับภูมิทัศ ประจำเดือน  มีนาคม 2568</t>
  </si>
  <si>
    <t>จ้างเหมาบริการ ช่วยปฏิบัติงานด้านปรับภูมิทัศ ประจำเดือน มีนาคม 2568</t>
  </si>
  <si>
    <t>จ้างเหมาบริการ ช่วยปฏิบัติงานนักการภารโรง ประจำเดือน มีนาคม 2568</t>
  </si>
  <si>
    <t>จ้างเหมาบริการ ช่วยปฏิบัติงานเจ้าพนักงานสาธารณสุข ประจำเดือน มีนาคม 2568</t>
  </si>
  <si>
    <t>จ้างเหมาบริการปฏิบัติงาน ด้านผู้ช่วย งานพัสดุ ประจำเดือน มีนาคม 2568</t>
  </si>
  <si>
    <t>จ้างเหมาบริการปฏิบัติงาน  ด้านผู้ช่วยงานพัสดุ ประจำเดือน มีนาคม 2568</t>
  </si>
  <si>
    <t>จ้างเหมาบริการบุคคลภายนอก เพื่อช่วยปฏิบัติงานด้านการแพทย์ฉุกเฉิน ประจำเดือน มีนาคม 2568</t>
  </si>
  <si>
    <t>จ้างเหมาบริการ เพื่อช่วยปฏิบัติงานช่างเขียนแบบ ประจำเดือน  มีนาคม 2568</t>
  </si>
  <si>
    <t>จ้างเหมาบริการ เพื่อช่วยปฏิบัติงานช่างสำรวจ ประจำเดือน มีนาคม 2568</t>
  </si>
  <si>
    <t>เลขที่ 30/2568</t>
  </si>
  <si>
    <t>นายภูเบศ สุนทรนู</t>
  </si>
  <si>
    <t>เลขที่ 17/2568</t>
  </si>
  <si>
    <t>10 มี.ค. 2568</t>
  </si>
  <si>
    <t>จัดซื้อวัสดุสำนักงาน สำนักปลัด จำนวน 23 รายการ</t>
  </si>
  <si>
    <t>เลขที่ 31/2568</t>
  </si>
  <si>
    <t>จัดซื้อวัสดุงานบ้านงานครัว จำนวน 3 รายการ</t>
  </si>
  <si>
    <t>เลขที่ 32/2568</t>
  </si>
  <si>
    <t>จัดซื้อครุภัณฑ์การเกษตรเครื่องปั๊มน้ำแบบจุ่ม(ไดโว่)ขนาด 2 นิ้ว จำนวน 4 เครื่อง</t>
  </si>
  <si>
    <t>บ.แลนด์มาร์ท จำกัด</t>
  </si>
  <si>
    <t>เลขที่ 33/2568</t>
  </si>
  <si>
    <t>จัดซื้อครุภัณฑ์สำนักงาน ถังน้ำพลาสติก ขนาด 1,000 ลิตร จำนวน 5 ใบ</t>
  </si>
  <si>
    <t>จัดซื้อวัสดุการเกษตร จำนวน 4 รายการ</t>
  </si>
  <si>
    <t>จัดซื้อวัสดุการเกษตร ขี้วัว จำนวน 50 กระสอบ</t>
  </si>
  <si>
    <t>นายศราวุธ  สุทธนู</t>
  </si>
  <si>
    <t>จัดซื้อวัสดุคอมพิวเตอร์ กองคลัง จำนวน 12 รายการ</t>
  </si>
  <si>
    <t xml:space="preserve">ร้าน บอสออฟฟิศ </t>
  </si>
  <si>
    <t>จัดซื้อวัสดุไฟฟ้าและวิทยุ สายไฟ VAF จำนวน 1 ม้วน</t>
  </si>
  <si>
    <t>จัดซื้อวัสดุยานพาหนะและขนส่ง ยางรถยนต์ส่วนกลางโตโยต้า เลขทะเบียน นค 918 ชร จำนวน 4 เส้น</t>
  </si>
  <si>
    <t>จัดซื้อวัสดุก่อสร้าง สำนักปลัด จำนวน 30 รายการ</t>
  </si>
  <si>
    <t>จัดจ้างเหมาซ่อมแซมประตูระบายน้ำ อ่างเก็บน้ำหนองผา บ้านสันต้นม่วง หมู่ที่ 10</t>
  </si>
  <si>
    <t>นายสม  อิ่นงอ</t>
  </si>
  <si>
    <t xml:space="preserve">ห้างหุ้นส่วนจำกัด นวการยาง </t>
  </si>
  <si>
    <t>ห้างหุ้นส่วนจำกัด ส.รุ่งเรืองวัสดุ 1998</t>
  </si>
  <si>
    <t>บริษัท แลนด์มาร์ท จำกัด</t>
  </si>
  <si>
    <t>เลขที่ 34/2568</t>
  </si>
  <si>
    <t>เลขที่ 35/2568</t>
  </si>
  <si>
    <t>เลขที่ 36/2568</t>
  </si>
  <si>
    <t>เลขที่ 37/2568</t>
  </si>
  <si>
    <t>เลขที่ 38/2568</t>
  </si>
  <si>
    <t>เลขที่ 39/2568</t>
  </si>
  <si>
    <t>เลขที่ 40/2568</t>
  </si>
  <si>
    <t>เลขที่ 41/2568</t>
  </si>
  <si>
    <t>จัดจ้างปรับปรุงซ่อมแซมรถกระเช้า เลขทะเบียน 82-0002 ชร</t>
  </si>
  <si>
    <t>อู่ช่างรินทร์ บริการ</t>
  </si>
  <si>
    <t>จัดจ้างเหมาซ่อมแซมครุภัฑณ์คอมพิวเตอร์ สำนักปลัด จำนวน 2 เครื่อง</t>
  </si>
  <si>
    <t>โครงการก่อสร้างรางระบายน้ำ คสล. รูปตัวยู (แบบมีฝาปิด) บ้านร่องธารกลาง หมู่ที่ 11 (ถนนสายหลัก)</t>
  </si>
  <si>
    <t>โครงการก่อสร้างรางระบายน้ำ คสล. รูปตัวยู (แบบมีฝาปิด) บ้านทรายขาว หมู่ที่ 5 (ซอยบ้านอุ้ยหนานถึง)</t>
  </si>
  <si>
    <t>ห้างหุ้นส่วนจำกัด</t>
  </si>
  <si>
    <t>โครงการก่อสร้างถนน คสล. บ้านร่องธาร ม.3 (ซอยอินจันทร์)</t>
  </si>
  <si>
    <t>โครงการก่อสร้างรางระบายน้ำ คสล. รูปตัวยู (แบบมีฝาปิด) บ้านสันทราย ม.1 (ซอย 1)</t>
  </si>
  <si>
    <t>โดยวิธีประกาศเชิญชวนทั่วไป</t>
  </si>
  <si>
    <t>278.770.77</t>
  </si>
  <si>
    <t>ซื้อวัสดุสำนักงาน ศูนย์พัฒนาเด็กเล็กบ้านร่องธาร จำนวน 29 รายการ</t>
  </si>
  <si>
    <t>เลขที่ 16/2568</t>
  </si>
  <si>
    <t>ซื้อวัสดุสำนักงาน ศูนย์พัฒนาเด็กเล็กบ้านท่าฮ่อ จำนวน 28 รายการ</t>
  </si>
  <si>
    <t>ซื้อวัสดุสำนักงาน ศูนย์พัฒนาเด็กเล็กบ้านโป่งแดง จำนวน 23 รายการ</t>
  </si>
  <si>
    <t>เลขที่ 18/2568</t>
  </si>
  <si>
    <t>จัดซื้อน้ำมันเชื้อเพลิงและหล่อลื่น  สำนักปลัด เดือน เมษายน 2568</t>
  </si>
  <si>
    <t>จัดซื้อน้ำมันเชื้อเพลิงและหล่อลื่น  กองช่าง เดือน  เมษายน 2568</t>
  </si>
  <si>
    <t>ค่าเช่าเครื่องถ่ายเอกสาร สำนักปลัด ประจำเดือน  เมษายน 2568</t>
  </si>
  <si>
    <t>ค่าเช่าเครื่องถ่ายเอกสาร กองช่างประจำเดือน  เมษายน 2568</t>
  </si>
  <si>
    <t>ค่าเช่าเครื่องถ่ายเอกสาร กองคลังประจำเดือน เมษายน 2568</t>
  </si>
  <si>
    <t>จ้างเหมาบริการบุคคลภายนอก เพื่อช่วยปฏิบัติงานด้านการแพทย์ฉุกเฉิน ประจำเดือน  เมษายน 2568</t>
  </si>
  <si>
    <t>จ้างเหมาบริการปฏิบัติงาน ดับเพลิง ประจำเดือน  เมษายน 2568</t>
  </si>
  <si>
    <t>จ้างเหมาบริการ ช่วยปฏิบัติงานช่างไฟฟ้า ประจำเดือน เมษายน 2568</t>
  </si>
  <si>
    <t>จ้างเหมาบริการ ช่วยปฏิบัติงานด้านปรับภูมิทัศ ประจำเดือน  เมษายน 2568</t>
  </si>
  <si>
    <t>จ้างเหมาบริการ ช่วยปฏิบัติงานด้านปรับภูมิทัศ ประจำเดือน เมษายน 2568</t>
  </si>
  <si>
    <t>จ้างเหมาบริการ ช่วยปฏิบัติงานนักการภารโรง ประจำเดือน เมษายน 2568</t>
  </si>
  <si>
    <t>จ้างเหมาบริการ ช่วยปฏิบัติงานเจ้าพนักงานสาธารณสุข ประจำเดือน เมษายน 2568</t>
  </si>
  <si>
    <t>จ้างเหมาบริการปฏิบัติงาน ด้านผู้ช่วย งานพัสดุ ประจำเดือน เมษายน 2568</t>
  </si>
  <si>
    <t>จ้างเหมาบริการปฏิบัติงาน  ด้านผู้ช่วยงานพัสดุ ประจำเดือน เมษายน 2568</t>
  </si>
  <si>
    <t>จ้างเหมาบริการบุคคลภายนอก เพื่อช่วยปฏิบัติงานด้านการแพทย์ฉุกเฉิน ประจำเดือน เมษายน 2568</t>
  </si>
  <si>
    <t>จ้างเหมาบริการ เพื่อช่วยปฏิบัติงานช่างเขียนแบบ ประจำเดือน  เมษายน 2568</t>
  </si>
  <si>
    <t>จ้างเหมาบริการ เพื่อช่วยปฏิบัติงานช่างสำรวจ ประจำเดือน เมษายน 2568</t>
  </si>
  <si>
    <t>เลขที่ 42/2568</t>
  </si>
  <si>
    <t>เลขที่ 27/2568</t>
  </si>
  <si>
    <t>เลขที่ 26/2568</t>
  </si>
  <si>
    <t>เลขที่ 24/2568</t>
  </si>
  <si>
    <t>เลขที่ 22/2568</t>
  </si>
  <si>
    <t>เลขที่ 23/2568</t>
  </si>
  <si>
    <t>เลขที่ 25/2568</t>
  </si>
  <si>
    <t>เลขที่ 19/2568</t>
  </si>
  <si>
    <t>เลขที่ 28/2568</t>
  </si>
  <si>
    <t>เลขที่ 29/2568</t>
  </si>
  <si>
    <t>เลขที่ 20/2568</t>
  </si>
  <si>
    <t>จัดซื้อวัสดุไฟฟ้าและวิทยุ กองช่าง จำนวน 5 รายการ</t>
  </si>
  <si>
    <t>เลขที่ 43/2568</t>
  </si>
  <si>
    <t>จัดซื้อวัสดุวิทยาสตร์หรือการแพทย์ วัคซีนพิษสุนัขบ้า จำนวน 2,183 โดส</t>
  </si>
  <si>
    <t>จัดซื้อวัสดุวิทยาสตร์หรือการแพทย์ จำนวน 2 รายการ</t>
  </si>
  <si>
    <t>จัดซื้อครุภัณฑ์วิทยาสตร์หรือการแพทย์ เครื่องวัดความดันโลหิต จำนวน 2 เครื่อง</t>
  </si>
  <si>
    <t>จัดซื้อวัสดุสำนักงาน กองช่าง จำนวน 36 รายการ</t>
  </si>
  <si>
    <t>เลขที่ 44/2568</t>
  </si>
  <si>
    <t>เลขที่ 45/2568</t>
  </si>
  <si>
    <t>เลขที่ 46/2568</t>
  </si>
  <si>
    <t>เลขที่ 47/2568</t>
  </si>
  <si>
    <t>จัดซื้ออวัสดุก่อสร้าง กองช่าง จำนวน 16 รายการ</t>
  </si>
  <si>
    <t>จัดซื้อวัสดุสำนักงาน กองช่าง จำนวน 4 รายการ</t>
  </si>
  <si>
    <t>จัดซื้อวัสดุไฟฟ้าและวิทยุ แบตเตอรี่ จำนวน 10 ชุด</t>
  </si>
  <si>
    <t>จัดซื้อวัสดุสำนักงาน กองคลัง จำนวน 31 รายการ</t>
  </si>
  <si>
    <t>จัดซื้อวัสดุยานพาหนะและขนส่ง ยางรถยนต์ส่วนกลาง ยี่ห้อ ฟอร์ด หมายเลขทะเบียน กล 5975 เชียงราย หมายเลขครุภัณฑ์ ทข.001-60-0005 จำนวน 4 เส้น</t>
  </si>
  <si>
    <t>จัดจ้างตรวจเช็คพร้อมปรับปรุงซ่อมแซมรถบรรทุกอเนกประสงค์แบบเทท้าย (อีแต๋น) หมายเลขครุภัณฑ์ ทข.019-48-0001 จำนวน 1 คัน</t>
  </si>
  <si>
    <t>จัดจ้างเหมาตรวจเช็คพร้อมซ่อมแซมเครื่องตัดหญ้า หมายเลขครุภัณฑ์ ทข.632-67-0011 จำนวน 1 เครื่อง</t>
  </si>
  <si>
    <t>ร้านเพื่อนอิเล็กทรอนิกส์</t>
  </si>
  <si>
    <t>เลขที่ 48/2568</t>
  </si>
  <si>
    <t>เลขที่ 49/2568</t>
  </si>
  <si>
    <t>เลขที่ 50/2568</t>
  </si>
  <si>
    <t>เลขที่ 51/2568</t>
  </si>
  <si>
    <t>เลขที่ 52/2568</t>
  </si>
  <si>
    <t>จัดจ้างเหมาตรวจเช็คและบำรุงรักษารถยนต์ส่วนกลาง หมายเลขทะเบียน กจ 4467 เชียงราย หมายเลขครุภัณฑ์ ทข.001-49-0001 จำนวน 1 คัน</t>
  </si>
  <si>
    <t>อู่เด่น การาจ</t>
  </si>
  <si>
    <t>จัดจ้างซ่อมแซมครุภัณฑ์คอมพิวเตอร์ เครื่องปริ้นเตอร์ หมายเลขครุภัณฑ์ ทข.483-66-0042 จำนวน 1 เครื่อง</t>
  </si>
  <si>
    <t>ห้างหุ้นส่วนจำกัด เควีซี คอมพิวเตอร์</t>
  </si>
  <si>
    <t>โครงการก่อสร้างรางระบายน้ำคอนกรีตเสริมเหล็กรูปตัวยู (แบบมีฝาปิด) บ้านสันทราย หมู่ที่ 1 (ซอย 1)</t>
  </si>
  <si>
    <t>ค่าเช่าเครื่องถ่ายเอกสาร กองการศึกษา ประจำเดือน เมษายน 2568</t>
  </si>
  <si>
    <t>จ้างเหมาบริการ ปฏิบัติงานด้านผู้ช่วยธุรการ เดือนเมษายน 2568</t>
  </si>
  <si>
    <t>จ้างเหมาบริการ ปฏิบัติงานด้าน ผู้ช่วยผู้ดูแลเด็ก ศพด.บ้านท่าฮ่อ เดือน เมษายน 2568</t>
  </si>
  <si>
    <t>จ้างเหมาบริการ เพื่อปฏิบัติหน้าที่ด้านผู้ช่วยผู้ดูแล ศพด.บ้านร่องธาร เดือน เมษายน 2568</t>
  </si>
  <si>
    <t>ซื้อครุภัณฑ์สำนักงาน รร.อบต.ทรายขาว (บ้านท่าฮ่อ) จำนวน 2 รายการ</t>
  </si>
  <si>
    <t>หจก.เชียงราย เซอร์วิส (2019)</t>
  </si>
  <si>
    <t>ซื้อครุภัณฑ์โฆษณาและเผยแพร่ รร.อบต.ทรายขาว (บ้านท่าฮ่อ) จำนวน 2 รายการ</t>
  </si>
  <si>
    <t>ซื้อครุภัณฑ์คอมพิวเตอร์ หรืออิเล็กทรอนิกส์ รร.อบต.ทรายขาว (บ้านท่าฮ่อ) จำนวน 1 รายการ</t>
  </si>
  <si>
    <t>ร้าน หจก.พะเยา เซอร์วิส</t>
  </si>
  <si>
    <t>จัดซื้อน้ำมันเชื้อเพลิงและหล่อลื่น  สำนักปลัด เดือน พฤษภาคม 2568</t>
  </si>
  <si>
    <t>จัดซื้อน้ำมันเชื้อเพลิงและหล่อลื่น  กองช่าง เดือน  พฤษภาคม 2568</t>
  </si>
  <si>
    <t>ค่าเช่าเครื่องถ่ายเอกสาร สำนักปลัด ประจำเดือน  พฤษภาคม 2568</t>
  </si>
  <si>
    <t>ค่าเช่าเครื่องถ่ายเอกสาร กองช่างประจำเดือน  พฤษภาคม 2568</t>
  </si>
  <si>
    <t>ค่าเช่าเครื่องถ่ายเอกสาร กองคลังประจำเดือน พฤษภาคม 2568</t>
  </si>
  <si>
    <t>จ้างเหมาบริการบุคคลภายนอก เพื่อช่วยปฏิบัติงานด้านการแพทย์ฉุกเฉิน ประจำเดือน  พฤษภาคม 2568</t>
  </si>
  <si>
    <t>จ้างเหมาบริการปฏิบัติงาน ดับเพลิง ประจำเดือน  พฤษภาคม 2568</t>
  </si>
  <si>
    <t>จ้างเหมาบริการ ช่วยปฏิบัติงานช่างไฟฟ้า ประจำเดือน พฤษภาคม 2568</t>
  </si>
  <si>
    <t>จ้างเหมาบริการ ช่วยปฏิบัติงานด้านปรับภูมิทัศ ประจำเดือน  พฤษภาคม 2568</t>
  </si>
  <si>
    <t>จ้างเหมาบริการ ช่วยปฏิบัติงานด้านปรับภูมิทัศ ประจำเดือน พฤษภาคม 2568</t>
  </si>
  <si>
    <t>จ้างเหมาบริการ ช่วยปฏิบัติงานนักการภารโรง ประจำเดือน พฤษภาคม 2568</t>
  </si>
  <si>
    <t>จ้างเหมาบริการ ช่วยปฏิบัติงานเจ้าพนักงานสาธารณสุข ประจำเดือน พฤษภาคม 2568</t>
  </si>
  <si>
    <t>จ้างเหมาบริการปฏิบัติงาน ด้านผู้ช่วย งานพัสดุ ประจำเดือน พฤษภาคม 2568</t>
  </si>
  <si>
    <t>จ้างเหมาบริการปฏิบัติงาน  ด้านผู้ช่วยงานพัสดุ ประจำเดือน พฤษภาคม 2568</t>
  </si>
  <si>
    <t>จ้างเหมาบริการบุคคลภายนอก เพื่อช่วยปฏิบัติงานด้านการแพทย์ฉุกเฉิน ประจำเดือน พฤษภาคม 2568</t>
  </si>
  <si>
    <t>จ้างเหมาบริการ เพื่อช่วยปฏิบัติงานช่างเขียนแบบ ประจำเดือน  พฤษภาคม 2568</t>
  </si>
  <si>
    <t>จ้างเหมาบริการ เพื่อช่วยปฏิบัติงานช่างสำรวจ ประจำเดือน พฤษภาคม 2568</t>
  </si>
  <si>
    <t>จัดซื้อน้ำมันเชื้อเพลิงและหล่อลื่น  กองคลัง เดือน  พฤษภาคม 2568</t>
  </si>
  <si>
    <t>จัดซื้อน้ำมันเชื้อเพลิงและหล่อลื่น โครงการป้องกันและแก้ไขปัญหาโรคติดต่อในตำบลทรายขาว (โรคไข้เลือดออก) ประจำปีงบประมาณ พ.ศ.2568 เดือนพฤษภาคม 2568</t>
  </si>
  <si>
    <t>เลขที่ 59/2568</t>
  </si>
  <si>
    <t>จัดซื้อสารกำจัดลูกน้ำยุงลายและน้ำยาเคมีพ่นหมอกควัน เพื่อป้องกันไข้เลือดออก ประจำปี 2568</t>
  </si>
  <si>
    <t>จัดซื้อวัสดุคอมพิวเตอร์ สำนักปลัด จำนวน 9 รายการ</t>
  </si>
  <si>
    <t>จัดซื้อวัสดุสำนักงาน สำนักปลัด จำนวน 2 รายการ</t>
  </si>
  <si>
    <t>จัดจ้างสำรวจความพึงพอใจของ อบต.ทรายขาว</t>
  </si>
  <si>
    <t>จัดจ้างซ่อมแซมครุภัณฑ์คอมพิวเตอร์ หมายเลขครุภัณฑ์ ทข.416-65-0105 และ ทข.416-59-0073</t>
  </si>
  <si>
    <t>ร้านประดิษฐ์ การพิมพ์</t>
  </si>
  <si>
    <t xml:space="preserve">จัดซื้อวัสดุยานพาหนะและขนส่ง ยางรถกระเช้า หมายเลขทะเบียน 82-0002 ชร หมายเลขครุภัณฑ์ ทข.012-59-0001 จำนวน 6 เส้น </t>
  </si>
  <si>
    <t>มหาวิทยาลัยเทคโนโลยี ราชมงคลล้านนา</t>
  </si>
  <si>
    <t>จัดจ้างตรวจเช็คและซ่อมแซมครุภัณฑ์คอมพิวเตอร์ หมายเลขครุภัณฑ์ ทข.416-60-0079 และ ทข.416-50-0083</t>
  </si>
  <si>
    <t xml:space="preserve">จัดจ้างซ่อมแซมคอมพิวเตอร์ สำนักปลัด จำนวน 1 เครื่อง </t>
  </si>
  <si>
    <t>เลขที่ 53/2568</t>
  </si>
  <si>
    <t>เลขที่ 54/2568</t>
  </si>
  <si>
    <t>เลขที่ 55/2568</t>
  </si>
  <si>
    <t>เลขที่ 56/2568</t>
  </si>
  <si>
    <t>จัดจ้างทำตรายางตามแบบที่กำหนด จำนวน 5 แบบ จำนวน 5 อัน</t>
  </si>
  <si>
    <t>ร้านนพรินทร์ กราฟฟิค</t>
  </si>
  <si>
    <t>จ้างก่อสร้างโครงการก่อสร้างถนนคอนกรีตเสริมเหล็ก บ้านแม่คาววัง หมู่ที่ 2 จำนวน 2 สาย (สายที่ 1 ซอยเชื่อมชลประทาน สายที่ 2 ซอยข้างวัดแม่คาววังเชื่อมซอย 7)</t>
  </si>
  <si>
    <t>จ้างก่อสร้างโครงการก่อสร้างถนนคอนกรีตเสริมเหล็ก บ้านแม่คาววัง หมู่ที่ 2 (ซอยข้างวัดแม่คาววังเชื่อมซอย 7)</t>
  </si>
  <si>
    <t>จัดซื้อครุภัณฑ์คอมพิวเตอร์ สำนักปลัด จำนวน 4 รายการ</t>
  </si>
  <si>
    <t xml:space="preserve">บริษัท ทรัพย์มงคล อีควิปเม้นท์ จำกัด </t>
  </si>
  <si>
    <t>262/5/1968</t>
  </si>
  <si>
    <t>ซื้ออาหารเสริม (นม) พาสเจอร์ไรส์ รสจืด ชนิดถุง ตั้งแต่วันที่ 19 พ.ค. -30 มิ.ย. 68</t>
  </si>
  <si>
    <t>ค่าเช่าเครื่องถ่ายเอกสาร กองการศึกษา ประจำเดือน พฤษภาคม 2568</t>
  </si>
  <si>
    <t>จ้างเหมาบริการ ปฏิบัติงานด้านผู้ช่วยธุรการ เดือนพฤษภาคม 2568</t>
  </si>
  <si>
    <t>จ้างเหมาบริการ ปฏิบัติงานด้าน ผู้ช่วยผู้ดูแลเด็ก ศพด.บ้านท่าฮ่อ เดือน พฤษภาคม 2568</t>
  </si>
  <si>
    <t>จัดซื้อน้ำมันเชื้อเพลิงและหล่อลื่น  สำนักปลัด เดือน มิถุนายน 2568</t>
  </si>
  <si>
    <t>จัดซื้อน้ำมันเชื้อเพลิงและหล่อลื่น  กองช่าง เดือน  มิถุนายน 2568</t>
  </si>
  <si>
    <t>จัดซื้อน้ำมันเชื้อเพลิงและหล่อลื่น โครงการป้องกันและแก้ไขปัญหาโรคติดต่อในตำบลทรายขาว (โรคไข้เลือดออก) ประจำปีงบประมาณ พ.ศ.2568 เดือนมิถุนายน 2568</t>
  </si>
  <si>
    <t>ค่าเช่าเครื่องถ่ายเอกสาร สำนักปลัด ประจำเดือน  มิถุนายน 2568</t>
  </si>
  <si>
    <t>ค่าเช่าเครื่องถ่ายเอกสาร กองช่างประจำเดือน  มิถุนายน 2568</t>
  </si>
  <si>
    <t>ค่าเช่าเครื่องถ่ายเอกสาร กองคลังประจำเดือน มิถุนายน 2568</t>
  </si>
  <si>
    <t>จ้างเหมาบริการบุคคลภายนอก เพื่อช่วยปฏิบัติงานด้านการแพทย์ฉุกเฉิน ประจำเดือน  มิถุนายน 2568</t>
  </si>
  <si>
    <t>จ้างเหมาบริการปฏิบัติงาน ดับเพลิง ประจำเดือน  มิถุนายน 2568</t>
  </si>
  <si>
    <t>จ้างเหมาบริการ ช่วยปฏิบัติงานช่างไฟฟ้า ประจำเดือน มิถุนายน 2568</t>
  </si>
  <si>
    <t>จ้างเหมาบริการ ช่วยปฏิบัติงานด้านปรับภูมิทัศ ประจำเดือน  มิถุนายน 2568</t>
  </si>
  <si>
    <t>จ้างเหมาบริการ ช่วยปฏิบัติงานด้านปรับภูมิทัศ ประจำเดือน มิถุนายน 2568</t>
  </si>
  <si>
    <t>จ้างเหมาบริการ ช่วยปฏิบัติงานนักการภารโรง ประจำเดือน มิถุนายน 2568</t>
  </si>
  <si>
    <t>จ้างเหมาบริการ ช่วยปฏิบัติงานเจ้าพนักงานสาธารณสุข ประจำเดือน มิถุนายน 2568</t>
  </si>
  <si>
    <t>จ้างเหมาบริการปฏิบัติงาน ด้านผู้ช่วย งานพัสดุ ประจำเดือน มิถุนายน 2568</t>
  </si>
  <si>
    <t>จ้างเหมาบริการปฏิบัติงาน  ด้านผู้ช่วยงานพัสดุ ประจำเดือน มิถุนายน 2568</t>
  </si>
  <si>
    <t>จ้างเหมาบริการบุคคลภายนอก เพื่อช่วยปฏิบัติงานด้านการแพทย์ฉุกเฉิน ประจำเดือน มิถุนายน 2568</t>
  </si>
  <si>
    <t>จ้างเหมาบริการ เพื่อช่วยปฏิบัติงานช่างเขียนแบบ ประจำเดือน  มิถุนายน 2568</t>
  </si>
  <si>
    <t>จ้างเหมาบริการ เพื่อช่วยปฏิบัติงานช่างสำรวจ ประจำเดือน มิถุนายน 2568</t>
  </si>
  <si>
    <t>จ้างเหมาบริการ ผู้ช่วยเจ้าหน้าที่บันทึกข้อมูล ประจำเดือน มิถุนายน 2568</t>
  </si>
  <si>
    <t>นางสาวเกษมณี สียอด</t>
  </si>
  <si>
    <t>จัดซื้อวัสดุยานพาหนะและขนส่งแบตเตอรี่รถยนต์ส่วนกลาง หมายเลขทะเบียน กล 5975 ชร จำนวน 1 ลูก</t>
  </si>
  <si>
    <t>ร้านพานการยางแม็กซ์</t>
  </si>
  <si>
    <t>จัดซื้อวัสดุไฟฟ้าและวิทยุ จำนวน 13 รายการ</t>
  </si>
  <si>
    <t>เลขที่ 60/2568</t>
  </si>
  <si>
    <t>จัดซื้อครุภัณฑ์วิทยาศาสตร์ เครื่องพ่นหมอกควันสะพายไหล่ ที่ใช้งานสาธารณสุข จำนวน 1 เครื่อง</t>
  </si>
  <si>
    <t>ร้านณัฐวรรณ์ ซัพพลาย</t>
  </si>
  <si>
    <t xml:space="preserve">จีแอนด์พี ทราเวล </t>
  </si>
  <si>
    <t>จัดจ้างทำป้ายประชาสัมพันธ์ รณรงค์หมวกกันน็อค ขนาด 2.40 X 1.20 พร้อมป้ายโครงการไม้ จำนวน 1 ป้าย</t>
  </si>
  <si>
    <t xml:space="preserve">จ้างก่อสร้างปรับปรุงอาคารสำนักงาน องค์การบริหารส่วนตำบลทรายขาว บ้านสันต้นม่วง หมู่ที่ 10 </t>
  </si>
  <si>
    <t>บริษัท นลิน เฮาส์ จำกัด</t>
  </si>
  <si>
    <t xml:space="preserve">บริษัท รุ่งทรัพย์ วอเตอร์เวอร์ค </t>
  </si>
  <si>
    <t xml:space="preserve">จัดซื้อวัสดุวิทยาศาสตร์หรือการแพทย์ กองช่าง จำนวน 2 รายการ </t>
  </si>
  <si>
    <t xml:space="preserve">จัดจ้างเหมารถโดยสารปรับอากาศไม่ประจำทาง(รถบัส) ขนาดไม่เกิน 44 ที่นั่ง/คัน จำนวน 1 คัน และรถตู้โดยสารไม่ประจำทาง จำนวน 2 คัน รวมน้ำมันเชื้อเพลิงพร้อมพนักงานขับรถ ตามโครงการพัฒนาศักยภาพผู้สูงอายุตำบลทรายขาว กิจกรรมการอบรมและศึกษาดูงานเพื่อพัฒนาผลิตภัณฑ์สมุนไพรท้องถิ่นสู่การอนุรักษ์พัฒนาอย่างยั่งยืน ประจำปีงบประมาณ พ.ศ.2568 จำนวน 2 วัน </t>
  </si>
  <si>
    <t>เลขที่ 61/2568</t>
  </si>
  <si>
    <t>เลขที่ 62/2568</t>
  </si>
  <si>
    <t>ห้างหุ้นส่วน เควีซี คอมพิวเตอร์</t>
  </si>
  <si>
    <t>นายดวง  วันชัย</t>
  </si>
  <si>
    <t>จัดจ้างเหมาขุดลอกกำจัดวัชพืช (คลองสวยน้ำใส) ในพื้นที่ตำบลทรายขาว จำนวน 8 จุด</t>
  </si>
  <si>
    <t xml:space="preserve">ห้างหุ้นส่วนจำกัด ทรัพย์กิติมา </t>
  </si>
  <si>
    <t>จัดซื้อครุภัณฑ์คอมพิวเตอร์ เครื่องคอมพิวเตอร์ กองคลัง จำนวน 1 เครื่อง</t>
  </si>
  <si>
    <t>จัดจ้างเหมาขุดลอกกำจัดวัชพืช (คลองสวยน้ำใส) ลำน้ำร่องธาร ฝายต้นม่วง บ้านท่าฮ่อ หมู่ที่ 6</t>
  </si>
  <si>
    <t>ค่าเช่าเครื่องถ่ายเอกสาร กองการศึกษา ประจำเดือน มิถุนายน 2568</t>
  </si>
  <si>
    <t>จ้างเหมาบริการ ปฏิบัติงานด้านผู้ช่วยธุรการ เดือนมิถุนายน 2568</t>
  </si>
  <si>
    <t>จ้างเหมาบริการ ปฏิบัติงานด้าน ผู้ช่วยผู้ดูแลเด็ก ศพด.บ้านท่าฮ่อ เดือน มิถุนายน 2568</t>
  </si>
  <si>
    <t>จ้างเหมาบริการ เพื่อปฏิบัติหน้าที่ด้านผู้ช่วยผู้ดูแล ศพด.บ้านร่องธาร เดือน มิถุนายน 2568</t>
  </si>
  <si>
    <t>จ้างรถรับ ส่ง นักเรียน จำนวน 42 คน จากบ้านใหม่ท่าฮ่อ (มูเซอ) - รร.อบต.ทรายขาว (บ้านท่าฮ่อ) ประจำเดือน มิถุนายน 2568</t>
  </si>
  <si>
    <t>จ้างรถรับ - ส่ง นักเรียน จำนวน 15 คน จากบ้านสันทราย ฯลฯ - รร.อบต.ทรายขาว (บ้านท่าฮ่อ) ประจำเดือน มิถุนายน 2568</t>
  </si>
  <si>
    <t>จ้างเหมาบริการ เพื่อปฏิบัติหน้าที่ด้านผู้ช่วยผู้ดูแล ศพด.บ้านร่องธาร เดือน พฤษภาคม 2568</t>
  </si>
  <si>
    <t>จ้างรถรับ ส่ง นักเรียน จำนวน 42 คน จากบ้านใหม่ท่าฮ่อ (มูเซอ) - รร.อบต.ทรายขาว (บ้านท่าฮ่อ) ประจำเดือน พฤษภาคม 2568</t>
  </si>
  <si>
    <t>จ้างรถรับ - ส่ง นักเรียน จำนวน 15 คน จากบ้านสันทราย ฯลฯ - รร.อบต.ทรายขาว (บ้านท่าฮ่อ) ประจำเดือน พฤษภาคม 2568</t>
  </si>
  <si>
    <t>ซื้ออาหารเสริม (นม) พาสเจอร์ไรส์ รสจืด ชนิดถุง ประจำเดือน มิถุนายน 2568</t>
  </si>
  <si>
    <t>สหกรณ์โคนม เชียงราย จำกัด</t>
  </si>
  <si>
    <t>ซื้อน้ำมันเชื้อเพลิงและหล่อลื่น ประจำเดือน มิถุนายน 2568</t>
  </si>
  <si>
    <t>ซื้อเทียนไขขี้ผึ้งพร้อมไส้เทียนและแท่นรองเทียน จำนวน 3 รายการ</t>
  </si>
  <si>
    <t>ร้าน หลี หลี สังฆภัณฑ์</t>
  </si>
  <si>
    <t>ซื้อแบบพิมพ์หล่อเทียน จำนวน 3 อัน</t>
  </si>
  <si>
    <t>นายศุภฤกษ์ ประโยง</t>
  </si>
  <si>
    <t>ซื้อวัสดุก่อสร้าง จำนวน 9 รายการ</t>
  </si>
  <si>
    <t>หจก.ส.รุ่งเรืองวัสดุ (1998)</t>
  </si>
  <si>
    <t>จัดซื้อน้ำมันเชื้อเพลิงและหล่อลื่น  สำนักปลัด เดือน กรกฎาคม 2568</t>
  </si>
  <si>
    <t>จัดซื้อน้ำมันเชื้อเพลิงและหล่อลื่น  กองช่าง เดือน  กรกฎาคม 2568</t>
  </si>
  <si>
    <t>ค่าเช่าเครื่องถ่ายเอกสาร สำนักปลัด ประจำเดือน  กรกฎาคม 2568</t>
  </si>
  <si>
    <t>ค่าเช่าเครื่องถ่ายเอกสาร กองช่างประจำเดือน  กรกฎาคม 2568</t>
  </si>
  <si>
    <t>ค่าเช่าเครื่องถ่ายเอกสาร กองคลังประจำเดือนกรกฎาคม 2568</t>
  </si>
  <si>
    <t>จ้างเหมาบริการบุคคลภายนอก เพื่อช่วยปฏิบัติงานด้านการแพทย์ฉุกเฉิน ประจำเดือน  กรกฎาคม 2568</t>
  </si>
  <si>
    <t>จ้างเหมาบริการปฏิบัติงาน ดับเพลิง ประจำเดือน  กรกฎาคม 2568</t>
  </si>
  <si>
    <t>จ้างเหมาบริการ ช่วยปฏิบัติงานช่างไฟฟ้า ประจำเดือน กรกฎาคม 2568</t>
  </si>
  <si>
    <t>จ้างเหมาบริการ ช่วยปฏิบัติงานด้านปรับภูมิทัศ ประจำเดือน  กรกฎาคม 2568</t>
  </si>
  <si>
    <t>จ้างเหมาบริการ ช่วยปฏิบัติงานด้านปรับภูมิทัศ ประจำเดือน กรกฎาคม 2568</t>
  </si>
  <si>
    <t>จ้างเหมาบริการ ช่วยปฏิบัติงานนักการภารโรง ประจำเดือน กรกฎาคม 2568</t>
  </si>
  <si>
    <t>จ้างเหมาบริการ ช่วยปฏิบัติงานเจ้าพนักงานสาธารณสุข ประจำเดือน กรกฎาคม 2568</t>
  </si>
  <si>
    <t>จ้างเหมาบริการปฏิบัติงาน ด้านผู้ช่วย งานพัสดุ ประจำเดือน กรกฎาคม 2568</t>
  </si>
  <si>
    <t>จ้างเหมาบริการปฏิบัติงาน  ด้านผู้ช่วยงานพัสดุ ประจำเดือน กรกฎาคม 2568</t>
  </si>
  <si>
    <t>จ้างเหมาบริการบุคคลภายนอก เพื่อช่วยปฏิบัติงานด้านการแพทย์ฉุกเฉิน ประจำเดือน กรกฎาคม 2568</t>
  </si>
  <si>
    <t>จ้างเหมาบริการ เพื่อช่วยปฏิบัติงานช่างเขียนแบบ ประจำเดือน  กรกฎาคม 2568</t>
  </si>
  <si>
    <t>จ้างเหมาบริการ ผู้ช่วยเจ้าหน้าที่บันทึกข้อมูล ประจำเดือน กรกฎาคม 2568</t>
  </si>
  <si>
    <t>CNTR-00234/68</t>
  </si>
  <si>
    <t>เลขที่ 58/2568</t>
  </si>
  <si>
    <t>CNTR-00147/68</t>
  </si>
  <si>
    <t>CNTR-00148/68</t>
  </si>
  <si>
    <t>CNTR-00167/68</t>
  </si>
  <si>
    <t>CNTR-00169/68</t>
  </si>
  <si>
    <t>CNTR-00149/68</t>
  </si>
  <si>
    <t>CNTR-00170/68</t>
  </si>
  <si>
    <t>CNTR-00171/68</t>
  </si>
  <si>
    <t>CNTR-00173/68</t>
  </si>
  <si>
    <t>CNTR-00176/68</t>
  </si>
  <si>
    <t>CNTR-00175/68</t>
  </si>
  <si>
    <t>CNTR-00177/68</t>
  </si>
  <si>
    <t>CNTR-00178/68</t>
  </si>
  <si>
    <t>CNTR-00179/68</t>
  </si>
  <si>
    <t>CNTR-00172/68</t>
  </si>
  <si>
    <t>CNTR-00240/68</t>
  </si>
  <si>
    <t>จัดซื้อวัสดุยานพาหนะและขนส่ง สำนักปลัด จำนวน 11 รายการ</t>
  </si>
  <si>
    <t>ร้านพัชรชัย มอเตอร์</t>
  </si>
  <si>
    <t>จัดซื้อวัสดุการเกษตร ตามโครงการ รักน้ำ รักป่า รักษาแผ่นดิน ประจำปีงบประมาณ พ.ศ.2568 จำนวน 2 รายการ โดยวิธีเฉพาะเจาะจง</t>
  </si>
  <si>
    <t>นางยุพา  มีทอง</t>
  </si>
  <si>
    <t>จัด ซื้อวัสดุคอมพิวเตอร์ กองคลัง จำนวน 13 รายการ</t>
  </si>
  <si>
    <t>จัดซื้อครุภัณฑ์สำนักงาน ถังต้มน้ำไฟฟ้า จำนวน 1 เครื่อง</t>
  </si>
  <si>
    <t>เลขที่ 64/2568</t>
  </si>
  <si>
    <t>CNTR-00229/68</t>
  </si>
  <si>
    <t>CNTR-00227/68</t>
  </si>
  <si>
    <t>เลขที่ 67/2568</t>
  </si>
  <si>
    <t>จัดซื้อวัสดุสำนักงาน กองคลัง จำนวน 12 รายการ</t>
  </si>
  <si>
    <t>ร้านแบล็คอีเกิ้ล</t>
  </si>
  <si>
    <t>จัดซื้อวัสดุไฟฟ้าและวิทยุ ยูนิตฮอร์น จำนวน 3 ชุด</t>
  </si>
  <si>
    <t xml:space="preserve">จัดจ้างเหมารถโดยสารปรับอากาศไม่ประจำทาง(รถบัส) ขนาดไม่เกิน 42 ที่นั่ง/คัน จำนวน 2 คัน รวมน้ำมันเชื้อเพลิงพร้อมพนักงาน ขับรถ ตามโครงการฝึกอบรม ศึกษาดูงานของผู้บริหาร สมาชิกสภา พนักงาน พนักงานจ้าง ผู้นำหมู่บ้าน ฯลฯ เพื่อพัฒนาศักยภาพบุคลากรด้านปฏิบัติงาน องค์การบริหารส่วนตำบลทรายขาว จำนวน 2 วัน </t>
  </si>
  <si>
    <t>บริษัทประดิษฐ์ แอนด์ วนิดาทัวร์ จำกัด</t>
  </si>
  <si>
    <t>จัดซื้อวัสดุเครื่องดับเพลิง จำนวน 2 รายการ</t>
  </si>
  <si>
    <t>CNTR-00238/68</t>
  </si>
  <si>
    <t>CNTR-00236/68</t>
  </si>
  <si>
    <t>เลขที่ 70/2568</t>
  </si>
  <si>
    <t>CNTR-00233/68</t>
  </si>
  <si>
    <t>จัดจ้างทำป้ายไวนิล พระบรมฉายาลักษณ์พระบาทสมเด็จพระวชิรเกล้าเจ้าอยู่หัว รัชกาลที่ 10 พร้อมโครงไม้ จำนวน 2 ป้าย</t>
  </si>
  <si>
    <t>จัดจ้างตรวจเช็คและซ่อมแซมครุภัณฑ์คอมพิวเตอร์ หมายเลขครุภัณฑ์ ทข.416-61-0062 จำนวน 1 เครื่อง</t>
  </si>
  <si>
    <t>โครงการก่อสร้างขยายไหล่ทางถนนคอนกรีตเสริมเหล็ก บ้านร่องธารใหม่ หมู่ที่ 9 ตำบลทรายขาว อำเภอพาน จังหวัดเชียงราย (ซอยคลองส่งน้ำฝายต้นม่วง)</t>
  </si>
  <si>
    <t>โครงการก่อสร้างถนนคอนกรีตเสริมเหล็ก บ้านสันต้นม่วง หมู่ที่ 10 ตำบลทรายขาว อำเภอพาน จังหวัดเชียงราย จำนวน 2 สายทาง</t>
  </si>
  <si>
    <t xml:space="preserve">โครงการก่อสร้างถนนคอนกรีตเสริมเหล็ก บ้านหนองตุ้ม หมู่ที่ 7 ตำบลทรายขาว อำเภอพาน จังหวัดเชียงราย (ซอย 6) </t>
  </si>
  <si>
    <t>โครงการก่อสร้างขยายไหล่ทางถนนคอนกรีตเสริมเหล็กบ้านท่าฮ่อ หมู่ที่ 6 ตำบลทรายขาว อำเภอพาน จังหวัดเชียงราย (สายทางส้นหลังวัดเชื่อมสามแยกถนนสายหลัก)</t>
  </si>
  <si>
    <t xml:space="preserve">ห้างหุ้นส่วนจำกัด เควีซีคอมพิวเตอร์ </t>
  </si>
  <si>
    <t>จัดซื้อครุภัณฑ์คอมพิวเตอร์หรืออิเล็กทรอนิกส์ เครื่องคอมพิวเตอร์ สำหรับงานประมวลผล แบบที่ 1 (จอแสดงภาพขนาดไม่น้อยกว่า 19 นิ้ว) สำนักปลัด จำนวน 1 เครื่อง</t>
  </si>
  <si>
    <t>CNTR-00237/68</t>
  </si>
  <si>
    <t>ค่าเช่าเครื่องถ่ายเอกสาร กองการศึกษา ประจำเดือน กรกฎาคม 2568</t>
  </si>
  <si>
    <t>จ้างเหมาบริการ ปฏิบัติงานด้านผู้ช่วยธุรการ เดือนกรกฎาคม 2568</t>
  </si>
  <si>
    <t>จ้างเหมาบริการ ปฏิบัติงานด้าน ผู้ช่วยผู้ดูแลเด็ก ศพด.บ้านท่าฮ่อ เดือน กรกฎาคม 2568</t>
  </si>
  <si>
    <t>จ้างเหมาบริการ เพื่อปฏิบัติหน้าที่ด้านผู้ช่วยผู้ดูแล ศพด.บ้านร่องธาร เดือน กรกฎาคม 2568</t>
  </si>
  <si>
    <t>จ้างรถรับ ส่ง นักเรียน จำนวน 42 คน จากบ้านใหม่ท่าฮ่อ (มูเซอ) - รร.อบต.ทรายขาว (บ้านท่าฮ่อ) ประจำเดือน กรกฎาคม 2568</t>
  </si>
  <si>
    <t>จ้างรถรับ - ส่ง นักเรียน จำนวน 15 คน จากบ้านสันทราย ฯลฯ - รร.อบต.ทรายขาว (บ้านท่าฮ่อ) ประจำเดือน กรกฎาคม 2568</t>
  </si>
  <si>
    <t>ซื้ออาหารเสริม (นม) พาสเจอร์ไรส์ รสจืด ชนิดถุง ประจำเดือน สิงหาคม 2568</t>
  </si>
  <si>
    <t>ซื้อวัสดุสำนักงาน รร.อบต.ทรายขาว (บ้านท่าฮ่อ) จำนวน 36 รายการ</t>
  </si>
  <si>
    <t>ซื้อตาข่าย รร.อบต.ทรายขาว (บ้านท่าฮ่อ) จำนวน 25.5 กิโลกรัม</t>
  </si>
  <si>
    <t>น.ส.พัชรี อนุพงศานุกูล</t>
  </si>
  <si>
    <t>ซื้อวัสดุงานบ้านงานครัว ศพด.บ้านท่าฮ่อ จำนวน 24 รายการ</t>
  </si>
  <si>
    <t>ซื้อครุภัณฑ์ไฟฟ้าและวิทยุ ลำโพงอเนกประสงค์ล้อลากแบบขยายพร้อมแอมป์ในตัว จำนวน 3 เครื่อง</t>
  </si>
  <si>
    <t>หจก.พะเยา ซัพพลาย เซอร์วิส</t>
  </si>
  <si>
    <t>จ้างเหมารถตู้พร้อมคนขับและน้ำมันเชื้อเพลิงโครงการสนับสนุนและจัดส่งนักเรียนฯ</t>
  </si>
  <si>
    <t>นายไสว ไชยถา</t>
  </si>
  <si>
    <t>จัดซื้อน้ำมันเชื้อเพลิงและหล่อลื่น  สำนักปลัด เดือน สิงหาคม 2568</t>
  </si>
  <si>
    <t>จัดซื้อน้ำมันเชื้อเพลิงและหล่อลื่น  กองช่าง เดือน  สิงหาคม 2568</t>
  </si>
  <si>
    <t>ค่าเช่าเครื่องถ่ายเอกสาร สำนักปลัด ประจำเดือน  สิงหาคม 2568</t>
  </si>
  <si>
    <t>ค่าเช่าเครื่องถ่ายเอกสาร กองช่างประจำเดือน  สิงหาคม 2568</t>
  </si>
  <si>
    <t>ค่าเช่าเครื่องถ่ายเอกสาร กองคลังประจำเดือนสิงหาคม 2568</t>
  </si>
  <si>
    <t>จ้างเหมาบริการปฏิบัติงาน ด้านผู้ช่วย งานพัสดุ ประจำเดือน สิงหาคม 2568</t>
  </si>
  <si>
    <t>จ้างเหมาบริการปฏิบัติงาน  ด้านผู้ช่วยงานพัสดุ ประจำเดือน สิงหาคม 2568</t>
  </si>
  <si>
    <t>จ้างเหมาบริการ เพื่อช่วยปฏิบัติงานช่างเขียนแบบ ประจำเดือน  สิงหาคม 2568</t>
  </si>
  <si>
    <t>จ้างเหมาบริการ ช่วยปฏิบัติงานด้านปรับภูมิทัศ ประจำเดือน  สิงหาคม 2568</t>
  </si>
  <si>
    <t>จ้างเหมาบริการ ช่วยปฏิบัติงานด้านปรับภูมิทัศ ประจำเดือน สิงหาคม 2568</t>
  </si>
  <si>
    <t>จ้างเหมาบริการ ช่วยปฏิบัติงานช่างไฟฟ้า ประจำเดือน สิงหาคม 2568</t>
  </si>
  <si>
    <t>จ้างเหมาบริการ ช่วยปฏิบัติงานเจ้าพนักงานสาธารณสุข ประจำเดือน สิงหาคม 2568</t>
  </si>
  <si>
    <t>จ้างเหมาบริการปฏิบัติงาน ดับเพลิง ประจำเดือน  สิงหาคม 2568</t>
  </si>
  <si>
    <t>จ้างเหมาบริการบุคคลภายนอก เพื่อช่วยปฏิบัติงานด้านการแพทย์ฉุกเฉิน ประจำเดือน สิงหาคม 2568</t>
  </si>
  <si>
    <t>จ้างเหมาบริการบุคคลภายนอก เพื่อช่วยปฏิบัติงานด้านการแพทย์ฉุกเฉิน ประจำเดือน  สิงหาคม 2568</t>
  </si>
  <si>
    <t>จ้างเหมาบริการ ช่วยปฏิบัติงานนักการภารโรง ประจำเดือน สิงหาคม 2568</t>
  </si>
  <si>
    <t>จ้างเหมาบริการ ผู้ช่วยเจ้าหน้าที่บันทึกข้อมูล ประจำเดือน สิงหาคม 2568</t>
  </si>
  <si>
    <t>CNTR-00190/68</t>
  </si>
  <si>
    <t>จัดซื้อน้ำมันเชื้อเพลิงและหล่อลื่น  กองคลัง เดือน  สิงหาคม 2568</t>
  </si>
  <si>
    <t>จัดซื้อวัสดุก่อสร้าง สำนักปลัด จำนวน 20 รายการ</t>
  </si>
  <si>
    <t>ส.รุ่งเรืองวัสดุ (1998)</t>
  </si>
  <si>
    <t>จัดซื้อวัสดุก่อสร้าง สำนักปลัด จำนวน 63 รายการ</t>
  </si>
  <si>
    <t>อู่นรินทร์บริการ</t>
  </si>
  <si>
    <t>จัดซื้อวัสดุงานบ้านงานครัว สำนักปลัด จำนวน 9 รายการ</t>
  </si>
  <si>
    <t>เลขที่ 72/2568</t>
  </si>
  <si>
    <t>เลขที่ 73/2568</t>
  </si>
  <si>
    <t>CNTR-00271/68</t>
  </si>
  <si>
    <t>CNTR-00273/68</t>
  </si>
  <si>
    <t>จัดซื้อวัสดุวิทยาศาสตร์หรือการแพทย์ จำนวน 6 รายการ</t>
  </si>
  <si>
    <t>บ.ท๊อปเมดิคอล จำกัด</t>
  </si>
  <si>
    <t>จัดซื้อวัสดุจราจร จำนวน 3 รายการ</t>
  </si>
  <si>
    <t>จัดซื้อวัสดุคอมพิวเตอร์ สำนักปลัด จำนวน 14 รายการ</t>
  </si>
  <si>
    <t>จัดซื้อวัสดุคอมพิวเตอร์ กองช่าง จำนวน 2 รายการ</t>
  </si>
  <si>
    <t>จ้างตรวจเช็คพร้อมซ่อมแซมเครื่องตัดหญ้าหมายเลขทะเบียน ทข.632-65-0009 จำนวน 1 เครื่อง</t>
  </si>
  <si>
    <t>จ้างเหมาซ่อมแซมซัมเมอร์สระบบประปา ม.10</t>
  </si>
  <si>
    <t>บ.อเมริกันมอเตอร์ จำกัด</t>
  </si>
  <si>
    <t>บ.รุ่งทรัพย์วิเตอร์เวอร์ค 1993 จำกัด</t>
  </si>
  <si>
    <t>จ้างเหมาตรวจเช็คพร้อมซ่อมแซม ครุภัณฑ์คอมพิวเตอร์ กองช่าง หมายเลขทะเบียน ทข.416-64-0103 จำนวน 1 เครื่อง</t>
  </si>
  <si>
    <t>CNTR-00278/68</t>
  </si>
  <si>
    <t>CNTR-00279/68</t>
  </si>
  <si>
    <t>CNTR-00282/68</t>
  </si>
  <si>
    <t>CNTR-00283/68</t>
  </si>
  <si>
    <t>CNTR-00263/68</t>
  </si>
  <si>
    <t>CNTR-00264/68</t>
  </si>
  <si>
    <t>CNTR-00265/68</t>
  </si>
  <si>
    <t>CNTR-00280/68</t>
  </si>
  <si>
    <t xml:space="preserve">จ้างเหมาซ่อมบำรุงรถบรรทุกน้ำอเนกประสงค์ ยี่ห้อฮีโน่ หมายเลขทะเบียน บห 9247 ชร </t>
  </si>
  <si>
    <t>อู่ธนดล เซอร์วิส</t>
  </si>
  <si>
    <t>จัดจ้างขนยายกากยางพร้อมปรับ   เกลี่ย จำนวน 1 งาน</t>
  </si>
  <si>
    <t>หจก.ทรัพย์กิติมา</t>
  </si>
  <si>
    <t>จัดจ้างทำป้ายประชาสัมพันธ์กิจกรรมโครงการออกกำลังกายเพื่อสุขภาพ “ผู้ว่าชวนเต้น สเต๊ปโดนใจ เคลื่อนไหวตามเสียงเพลง”         จำนวน 1 ป้าย</t>
  </si>
  <si>
    <t>จ้างเหมาซ่อมบำรุงรักษารถบรรทุกน้ำอเนกประสงค์ ยี่ห้อฮีโน่ หมายเลขทะเบียน บพ 8050 เชียงราย จำนวน 1 คัน</t>
  </si>
  <si>
    <t>พรชัยมอเตอร์</t>
  </si>
  <si>
    <t>จ้างตรวจเช็คและบำรุงรักษารถจักรยานยนต์ส่วนกลาง หมายเลขทะเบียน ขษข 144 เชียงราย หมายเลขครุภัณฑ์ ทข.024-65-0006 จำนวน 1 คัน</t>
  </si>
  <si>
    <t>BK มอเตอร์เซอร์วิส</t>
  </si>
  <si>
    <t>CNTR-00281/68</t>
  </si>
  <si>
    <t>CNTR-00286/68</t>
  </si>
  <si>
    <t>CNTR-00274/68</t>
  </si>
  <si>
    <t>CNTR-00276/68</t>
  </si>
  <si>
    <t>CNTR-00277/68</t>
  </si>
  <si>
    <t>โครงการป้องกันและแก้ไขปัญหาภัยแล้งอันเนื่องมาจากสถานการณ์แอลนิโญ โครงการก่อสร้างฝายกักเก็บน้ำห้วยโป่ง  บ้านสันต้นม่วง หมู่ที่ ๑0 ตำบลทรายขาว อำเภอพาน จังหวัดเชียงราย</t>
  </si>
  <si>
    <t>โดยวิธีคัดเลือก</t>
  </si>
  <si>
    <t>หจก.181 รุ่งเรืองกิจ</t>
  </si>
  <si>
    <t>จ้างเหมาซ่อมแซมประตูกระจกบานเลื่อนห้องน้ำผู้พิการ ผู้สูงอายุ และสตรีมีครรภ์ จำนวน 1 บาน</t>
  </si>
  <si>
    <t>นายชนพัฒน์ ยอดคำ</t>
  </si>
  <si>
    <t>CNTR-00260/68</t>
  </si>
  <si>
    <t>CNTR-00284/68</t>
  </si>
  <si>
    <t>จ้างตรวจเช็คแบะบำรุงรักษารถยนต์ส่วนกลาง หมายเลขทะเบียน กล 5975 ชร. หมายเลขครุภัณฑ์ ทข.001-60-0005 จำนวน 1 คัน</t>
  </si>
  <si>
    <t xml:space="preserve">จัดซื้อวัสดุยานพาหนะและขนส่ง (กระจงมองข้างรถกระเช้า หมายเลขทะเบียน 82-0002 เชียงราย </t>
  </si>
  <si>
    <t>ซื้อวัสดุคอมพิวเตอร์ รร.อบต.ทรายขาว (บ้านท่าฮ่อ) จำนวน 6 รายการ</t>
  </si>
  <si>
    <t>ซื้อวัสดุงานบ้านงานครัว ศพด.บ้านโป่งแดง จำนวน 25 รายการ</t>
  </si>
  <si>
    <t>ซื้อวัสดุงานบ้านงานครัว ศพด.บ้านร่องธาร จำนวน 28 รายการ</t>
  </si>
  <si>
    <t>จัดซื้อน้ำมันเชื้อเพลิงและหล่อลื่น  สำนักปลัด เดือน กันยายน 2568</t>
  </si>
  <si>
    <t>จัดซื้อน้ำมันเชื้อเพลิงและหล่อลื่น  กองช่าง เดือน  กันยายน 2568</t>
  </si>
  <si>
    <t>ค่าเช่าเครื่องถ่ายเอกสาร สำนักปลัด ประจำเดือน  กันยายน 2568</t>
  </si>
  <si>
    <t>ค่าเช่าเครื่องถ่ายเอกสาร กองช่างประจำเดือน  กันยายน 2568</t>
  </si>
  <si>
    <t>ค่าเช่าเครื่องถ่ายเอกสาร กองคลังประจำเดือน กันยายน 2568</t>
  </si>
  <si>
    <t>จ้างเหมาบริการปฏิบัติงาน ด้านผู้ช่วย งานพัสดุ ประจำเดือน กันยายน 2568</t>
  </si>
  <si>
    <t>จ้างเหมาบริการปฏิบัติงาน  ด้านผู้ช่วยงานพัสดุ ประจำเดือน กันยายน 2568</t>
  </si>
  <si>
    <t>จ้างเหมาบริการ เพื่อช่วยปฏิบัติงานช่างเขียนแบบ ประจำเดือน  กันยายน 2568</t>
  </si>
  <si>
    <t>จ้างเหมาบริการ ช่วยปฏิบัติงานด้านปรับภูมิทัศ ประจำเดือน  กันยายน 2568</t>
  </si>
  <si>
    <t>จ้างเหมาบริการ ช่วยปฏิบัติงานด้านปรับภูมิทัศ ประจำเดือน กันยายน 2568</t>
  </si>
  <si>
    <t>จ้างเหมาบริการ ช่วยปฏิบัติงานช่างไฟฟ้า ประจำเดือน กันยายน 2568</t>
  </si>
  <si>
    <t>จ้างเหมาบริการ ช่วยปฏิบัติงานเจ้าพนักงานสาธารณสุข ประจำเดือน กันยายน 2568</t>
  </si>
  <si>
    <t>จ้างเหมาบริการปฏิบัติงาน ดับเพลิง ประจำเดือน  กันยายน 2568</t>
  </si>
  <si>
    <t>จ้างเหมาบริการบุคคลภายนอก เพื่อช่วยปฏิบัติงานด้านการแพทย์ฉุกเฉิน ประจำเดือน กันยายน 2568</t>
  </si>
  <si>
    <t>จ้างเหมาบริการบุคคลภายนอก เพื่อช่วยปฏิบัติงานด้านการแพทย์ฉุกเฉิน ประจำเดือน  กันยายน 2568</t>
  </si>
  <si>
    <t>จ้างเหมาบริการ ช่วยปฏิบัติงานนักการภารโรง ประจำเดือน กันยายน 2568</t>
  </si>
  <si>
    <t>จ้างเหมาบริการ ผู้ช่วยเจ้าหน้าที่บันทึกข้อมูล ประจำเดือน กันยายน 2568</t>
  </si>
  <si>
    <t>CNTR-00310/68</t>
  </si>
  <si>
    <t>จัดซื้อวัสดุไฟฟ้าและวิทยุ จำนวน 3 รายการ</t>
  </si>
  <si>
    <t>นภิสไฟฟ้าวิศวกรรม</t>
  </si>
  <si>
    <t>จัดซื้อวัสดุประกอบการฝึกอบรมตามโครงการส่งเสริมอาชีพในตำบลฯ จำนวน 16 รายการ</t>
  </si>
  <si>
    <t>นางอรวรรณ์ เสนาวัต</t>
  </si>
  <si>
    <t>จัดซื้อวัสดุก่อสร้าง หินคลุก พร้อมปรับเกลี่ย จำนวน 40 ลบ.ม.</t>
  </si>
  <si>
    <t>CNTR-00288/68</t>
  </si>
  <si>
    <t>CNTR-00291/68</t>
  </si>
  <si>
    <t>CNTR-00292/68</t>
  </si>
  <si>
    <t>จัดซื้อวัสดุไฟฟ้าและวิทยุปลั๊กไฟฟ้า จำนวน 2 อัน</t>
  </si>
  <si>
    <t>จัดซื้อวัสดุสำนักงาน กองช่าง จำนวน 17 รายการ</t>
  </si>
  <si>
    <t>จัดซื้อวัสดุไฟฟ้าและวิทยุ กองช่าง จำนวน  2 รายการ</t>
  </si>
  <si>
    <t>จัดซื้อวัสดุก่อสร้าง กองช่าง จำนวน 14 รายการ</t>
  </si>
  <si>
    <t>จัดซื้อวัสดุงานบ้านงานครัว กองช่าง จำนวน 3 รายการ</t>
  </si>
  <si>
    <t>จัดซื้อวัสดุคอมพิวเตอร์ กองช่าง จำนวน 9 รายการ</t>
  </si>
  <si>
    <t xml:space="preserve">หจก.เควีซี คอมพิวเตอร์ </t>
  </si>
  <si>
    <t>จัดซื้อวัสดุยานพาหนะและขนส่ง สำนักปลัด จำนวน 3 รายการ</t>
  </si>
  <si>
    <t>ร้านจเด็ดออโต</t>
  </si>
  <si>
    <t>จัดซื้อวัสดุงานบ้านงานครัว สำนักปลัด จำนวน 6 รายการ</t>
  </si>
  <si>
    <t>จัดซื้อวัสดุสำนักงาน สำนักปลัด จำนวน 26 รายการ</t>
  </si>
  <si>
    <t>จ้างซ่อมแซมครุภัณฑ์คอมพิวเตอร์ศูนย์พัฒนาเด็กเล็ก อบต.ทรายขาว จำนวน 3 เครื่อง</t>
  </si>
  <si>
    <t>หจก.KVC คอมพิวเตอร์</t>
  </si>
  <si>
    <t>CNTR-00294/68</t>
  </si>
  <si>
    <t>CNTR-00295/68</t>
  </si>
  <si>
    <t>CNTR-00298/68</t>
  </si>
  <si>
    <t>CNTR-00299/68</t>
  </si>
  <si>
    <t>CNTR-00300/68</t>
  </si>
  <si>
    <t>CNTR-00303/68</t>
  </si>
  <si>
    <t>CNTR-00306/68</t>
  </si>
  <si>
    <t>CNTR-00307/68</t>
  </si>
  <si>
    <t>CNTR-00308/68</t>
  </si>
  <si>
    <t>CNTR-00290/68</t>
  </si>
  <si>
    <t xml:space="preserve">จ้างเหมาตรวจเช็คและบำรุงรักษารถยนต์ส่วนกลาง หมายเลขทะเบียน กจ 4467 เชียงราย หมายเลขครุภัณฑ์ ทข.001-49-0001 </t>
  </si>
  <si>
    <t>อู่เด่นการาจ</t>
  </si>
  <si>
    <t>จ้างเหมาติดตั้งอุปกรณ์กระจายสัญญาณอินเตอร์เน็ตประจำโต๊ะ กองช่าง จำนวน 14 จุด</t>
  </si>
  <si>
    <t>หจก.เควีซี คอมพิวเตอร์</t>
  </si>
  <si>
    <t xml:space="preserve">จ้างก่อสร้างท่อลอดเหลี่ยม คอนกรีตเสริมเหล็ก ม.7 บ้านหนองตุ้ม </t>
  </si>
  <si>
    <t>จัดซื้อระบบไฟฟ้าจากพลังงานแสงอาทิตย์บนหลังคา Sola Rooftop ขนาด 3 เฟส 30 กิโลวัตต์</t>
  </si>
  <si>
    <t>ด้วยวิธี ประกวดราคาอิเล็กทรอนิกส์ (e-bidding)</t>
  </si>
  <si>
    <t>บ.ดีซีไลติ้ง จำกัด</t>
  </si>
  <si>
    <t>CNTR-00301/68</t>
  </si>
  <si>
    <t>CNTR-00304/68</t>
  </si>
  <si>
    <t>CNTR-00309/68</t>
  </si>
  <si>
    <t>CNTR-00305/68</t>
  </si>
  <si>
    <t>ค่าเช่าเครื่องถ่ายเอกสาร กองการศึกษา ประจำเดือน สิงหาคม 2568</t>
  </si>
  <si>
    <t>จ้างเหมาบริการ ปฏิบัติงานด้านผู้ช่วยธุรการ เดือนสิงหาคม 2568</t>
  </si>
  <si>
    <t>จ้างเหมาบริการ ปฏิบัติงานด้าน ผู้ช่วยผู้ดูแลเด็ก ศพด.บ้านท่าฮ่อ เดือน สิงหาคม 2568</t>
  </si>
  <si>
    <t>จ้างเหมาบริการ เพื่อปฏิบัติหน้าที่ด้านผู้ช่วยผู้ดูแล ศพด.บ้านร่องธาร เดือน สิงหาคม 2568</t>
  </si>
  <si>
    <t>จ้างรถรับ ส่ง นักเรียน จำนวน 42 คน จากบ้านใหม่ท่าฮ่อ (มูเซอ) - รร.อบต.ทรายขาว (บ้านท่าฮ่อ) ประจำเดือน สิงหาคม 2568</t>
  </si>
  <si>
    <t>จ้างรถรับ - ส่ง นักเรียน จำนวน 15 คน จากบ้านสันทราย ฯลฯ - รร.อบต.ทรายขาว (บ้านท่าฮ่อ) ประจำเดือน สิงหาคม 2568</t>
  </si>
  <si>
    <t>ค่าเช่าเครื่องถ่ายเอกสาร กองการศึกษา ประจำเดือน กันยายน 2568</t>
  </si>
  <si>
    <t>จ้างเหมาบริการ ปฏิบัติงานด้านผู้ช่วยธุรการ เดือนกันยายน 2568</t>
  </si>
  <si>
    <t>จ้างเหมาบริการ ปฏิบัติงานด้าน ผู้ช่วยผู้ดูแลเด็ก ศพด.บ้านท่าฮ่อ เดือน กันยายน 2568</t>
  </si>
  <si>
    <t>จ้างเหมาบริการ เพื่อปฏิบัติหน้าที่ด้านผู้ช่วยผู้ดูแล ศพด.บ้านร่องธาร เดือน กันยายน 2568</t>
  </si>
  <si>
    <t>จ้างรถรับ ส่ง นักเรียน จำนวน 42 คน จากบ้านใหม่ท่าฮ่อ (มูเซอ) - รร.อบต.ทรายขาว (บ้านท่าฮ่อ) ประจำเดือน กันยายน 2568</t>
  </si>
  <si>
    <t>จ้างรถรับ - ส่ง นักเรียน จำนวน 15 คน จากบ้านสันทราย ฯลฯ - รร.อบต.ทรายขาว (บ้านท่าฮ่อ) ประจำเดือน กันยายน 2568</t>
  </si>
  <si>
    <t>จัดซื้อน้ำมันเชื้อเพลิงและหล่อลื่น กศ. เดือน กันยายน 2568</t>
  </si>
  <si>
    <t>ซื้ออาหารเสริม (นม) ยู เอช ที รสจืด ชนิดกล่องประจำเดือน ตุลาคม 2568</t>
  </si>
  <si>
    <t>ซื้อวัสดุเกษตร รร.อบต.ทรายขาว (บ้านท่าฮ่อ) จำนวน 19 รายการ</t>
  </si>
  <si>
    <t>ร้านนานาการ์เด้นท์</t>
  </si>
  <si>
    <t>ซื้อวัสดุงานบ้านงานครัว รร.อบต.ทรายขาว (บ้านท่าฮ่อ) จำนวน 37 รายการ</t>
  </si>
  <si>
    <t>ค่าเช่าเครื่องถ่ายเอกสาร กองการศึกษา ประจำเดือน มีนาคม 2568</t>
  </si>
  <si>
    <t>จ้างเหมาบริการ ปฏิบัติงานด้านผู้ช่วยธุรการ เดือนมีนาคม 2568</t>
  </si>
  <si>
    <t>จ้างเหมาบริการ ปฏิบัติงานด้าน ผู้ช่วยผู้ดูแลเด็ก ศพด.บ้านท่าฮ่อ เดือน มีนาคม 2568</t>
  </si>
  <si>
    <t>จ้างเหมาบริการ เพื่อปฏิบัติหน้าที่ด้านผู้ช่วยผู้ดูแล ศพด.บ้านร่องธาร เดือน มีนาคม 2568</t>
  </si>
  <si>
    <t>จ้างรถรับ ส่ง นักเรียน จำนวน 43 คน จากบ้านใหม่ท่าฮ่อ (มูเซอ) - รร.อบต.ทรายขาว (บ้านท่าฮ่อ) ประจำเดือน มีนาคม 2568</t>
  </si>
  <si>
    <t>จ้างรถรับ - ส่ง นักเรียน จำนวน 19 คน จากบ้านสันทราย ฯลฯ - รร.อบต.ทรายขาว (บ้านท่าฮ่อ) ประจำเดือน มีนาคม 2568</t>
  </si>
  <si>
    <t>16,635.51.00</t>
  </si>
  <si>
    <t>5,574.70.00</t>
  </si>
  <si>
    <t>ซื้อของรางวัลตามโครงการวันเด็กตำบลทรายขาว ประจพปีงบประมาณ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</si>
</sst>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16"/>
      <color theme="1"/>
      <name val="TH SarabunIT๙"/>
      <family val="2"/>
    </font>
    <font>
      <b/>
      <sz val="16"/>
      <name val="TH SarabunPSK"/>
      <family val="2"/>
    </font>
    <font>
      <b/>
      <sz val="20"/>
      <name val="TH SarabunPSK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43" fontId="2" fillId="0" borderId="0" xfId="1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3" fontId="2" fillId="0" borderId="0" xfId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43" fontId="2" fillId="0" borderId="2" xfId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5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3" fontId="2" fillId="0" borderId="2" xfId="1" applyFont="1" applyFill="1" applyBorder="1" applyAlignment="1">
      <alignment horizontal="right" vertical="center"/>
    </xf>
    <xf numFmtId="17" fontId="2" fillId="0" borderId="2" xfId="0" applyNumberFormat="1" applyFont="1" applyFill="1" applyBorder="1" applyAlignment="1">
      <alignment horizontal="center" vertical="center"/>
    </xf>
    <xf numFmtId="15" fontId="6" fillId="0" borderId="2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15" fontId="2" fillId="0" borderId="2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5" fontId="2" fillId="0" borderId="2" xfId="0" applyNumberFormat="1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43" fontId="2" fillId="0" borderId="2" xfId="1" applyNumberFormat="1" applyFont="1" applyFill="1" applyBorder="1" applyAlignment="1">
      <alignment horizontal="right" vertical="center"/>
    </xf>
    <xf numFmtId="43" fontId="6" fillId="0" borderId="2" xfId="1" applyNumberFormat="1" applyFont="1" applyFill="1" applyBorder="1" applyAlignment="1">
      <alignment horizontal="right" vertical="center"/>
    </xf>
    <xf numFmtId="43" fontId="2" fillId="0" borderId="2" xfId="0" applyNumberFormat="1" applyFont="1" applyBorder="1" applyAlignment="1">
      <alignment horizontal="right" vertical="center" wrapText="1"/>
    </xf>
    <xf numFmtId="187" fontId="2" fillId="0" borderId="2" xfId="0" applyNumberFormat="1" applyFont="1" applyBorder="1" applyAlignment="1">
      <alignment horizontal="right" vertical="center" wrapText="1"/>
    </xf>
    <xf numFmtId="2" fontId="2" fillId="0" borderId="2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0" fontId="2" fillId="0" borderId="4" xfId="0" applyFont="1" applyFill="1" applyBorder="1" applyAlignment="1">
      <alignment vertical="center" wrapText="1"/>
    </xf>
    <xf numFmtId="43" fontId="2" fillId="0" borderId="4" xfId="1" applyNumberFormat="1" applyFont="1" applyFill="1" applyBorder="1" applyAlignment="1">
      <alignment horizontal="right" vertical="center"/>
    </xf>
    <xf numFmtId="43" fontId="2" fillId="0" borderId="4" xfId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right" vertical="center" wrapText="1"/>
    </xf>
    <xf numFmtId="43" fontId="2" fillId="0" borderId="2" xfId="1" applyFont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43" fontId="2" fillId="0" borderId="6" xfId="1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/>
    </xf>
    <xf numFmtId="43" fontId="2" fillId="0" borderId="2" xfId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horizontal="left" vertical="center" wrapText="1" indent="2"/>
    </xf>
    <xf numFmtId="4" fontId="2" fillId="0" borderId="2" xfId="0" applyNumberFormat="1" applyFont="1" applyBorder="1" applyAlignment="1">
      <alignment horizontal="right" vertical="center" wrapText="1" indent="1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right" vertical="center" wrapText="1"/>
    </xf>
    <xf numFmtId="15" fontId="6" fillId="0" borderId="2" xfId="0" applyNumberFormat="1" applyFont="1" applyBorder="1" applyAlignment="1">
      <alignment horizontal="center" vertical="center" wrapText="1"/>
    </xf>
    <xf numFmtId="43" fontId="6" fillId="0" borderId="2" xfId="1" applyFont="1" applyBorder="1" applyAlignment="1">
      <alignment horizontal="right" vertical="center" wrapText="1"/>
    </xf>
    <xf numFmtId="0" fontId="6" fillId="0" borderId="2" xfId="0" applyFont="1" applyFill="1" applyBorder="1" applyAlignment="1">
      <alignment vertical="center"/>
    </xf>
    <xf numFmtId="15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2" fontId="6" fillId="0" borderId="2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2" fillId="0" borderId="0" xfId="0" applyNumberFormat="1" applyFont="1" applyBorder="1" applyAlignment="1">
      <alignment vertical="center" wrapText="1"/>
    </xf>
    <xf numFmtId="43" fontId="2" fillId="0" borderId="0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vertical="center" wrapText="1"/>
    </xf>
    <xf numFmtId="2" fontId="6" fillId="0" borderId="2" xfId="0" applyNumberFormat="1" applyFont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43" fontId="6" fillId="0" borderId="0" xfId="1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43" fontId="6" fillId="0" borderId="0" xfId="1" applyFont="1" applyFill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3" fontId="6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43" fontId="3" fillId="0" borderId="4" xfId="1" applyFont="1" applyFill="1" applyBorder="1" applyAlignment="1">
      <alignment horizontal="center" vertical="center" wrapText="1"/>
    </xf>
    <xf numFmtId="43" fontId="3" fillId="0" borderId="7" xfId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90" zoomScaleNormal="90" workbookViewId="0">
      <pane ySplit="4" topLeftCell="A5" activePane="bottomLeft" state="frozen"/>
      <selection pane="bottomLeft" activeCell="D13" sqref="D13"/>
    </sheetView>
  </sheetViews>
  <sheetFormatPr defaultColWidth="15.25" defaultRowHeight="21" x14ac:dyDescent="0.2"/>
  <cols>
    <col min="1" max="1" width="11.625" style="1" customWidth="1"/>
    <col min="2" max="2" width="47.75" style="2" customWidth="1"/>
    <col min="3" max="3" width="30.25" style="3" customWidth="1"/>
    <col min="4" max="4" width="29.25" style="3" customWidth="1"/>
    <col min="5" max="16384" width="15.25" style="7"/>
  </cols>
  <sheetData>
    <row r="1" spans="1:4" ht="30" customHeight="1" x14ac:dyDescent="0.2">
      <c r="A1" s="100" t="s">
        <v>27</v>
      </c>
      <c r="B1" s="100"/>
      <c r="C1" s="100"/>
      <c r="D1" s="100"/>
    </row>
    <row r="2" spans="1:4" ht="30" customHeight="1" x14ac:dyDescent="0.2">
      <c r="A2" s="101" t="s">
        <v>38</v>
      </c>
      <c r="B2" s="101"/>
      <c r="C2" s="101"/>
      <c r="D2" s="101"/>
    </row>
    <row r="3" spans="1:4" s="8" customFormat="1" ht="44.25" customHeight="1" x14ac:dyDescent="0.2">
      <c r="A3" s="102" t="s">
        <v>1</v>
      </c>
      <c r="B3" s="102" t="s">
        <v>28</v>
      </c>
      <c r="C3" s="103" t="s">
        <v>32</v>
      </c>
      <c r="D3" s="103" t="s">
        <v>33</v>
      </c>
    </row>
    <row r="4" spans="1:4" s="1" customFormat="1" x14ac:dyDescent="0.2">
      <c r="A4" s="102"/>
      <c r="B4" s="102"/>
      <c r="C4" s="103"/>
      <c r="D4" s="103"/>
    </row>
    <row r="5" spans="1:4" s="22" customFormat="1" x14ac:dyDescent="0.2">
      <c r="A5" s="19">
        <v>1</v>
      </c>
      <c r="B5" s="17" t="s">
        <v>29</v>
      </c>
      <c r="C5" s="20">
        <v>534</v>
      </c>
      <c r="D5" s="20">
        <v>21389217.629999999</v>
      </c>
    </row>
    <row r="6" spans="1:4" x14ac:dyDescent="0.2">
      <c r="A6" s="11">
        <v>2</v>
      </c>
      <c r="B6" s="12" t="s">
        <v>30</v>
      </c>
      <c r="C6" s="13">
        <v>1</v>
      </c>
      <c r="D6" s="13">
        <v>540000</v>
      </c>
    </row>
    <row r="7" spans="1:4" x14ac:dyDescent="0.2">
      <c r="A7" s="11">
        <v>3</v>
      </c>
      <c r="B7" s="12" t="s">
        <v>31</v>
      </c>
      <c r="C7" s="13">
        <v>5</v>
      </c>
      <c r="D7" s="13">
        <v>2249993.7200000002</v>
      </c>
    </row>
    <row r="8" spans="1:4" x14ac:dyDescent="0.2">
      <c r="A8" s="11"/>
      <c r="B8" s="12" t="s">
        <v>34</v>
      </c>
      <c r="C8" s="13"/>
      <c r="D8" s="13"/>
    </row>
    <row r="9" spans="1:4" x14ac:dyDescent="0.2">
      <c r="A9" s="11"/>
      <c r="B9" s="16" t="s">
        <v>35</v>
      </c>
      <c r="C9" s="13">
        <f>SUM(C5:C8)</f>
        <v>540</v>
      </c>
      <c r="D9" s="13">
        <f>SUM(D5:D8)</f>
        <v>24179211.349999998</v>
      </c>
    </row>
    <row r="11" spans="1:4" x14ac:dyDescent="0.2">
      <c r="A11" s="18" t="s">
        <v>36</v>
      </c>
    </row>
    <row r="13" spans="1:4" x14ac:dyDescent="0.2">
      <c r="A13" s="18" t="s">
        <v>37</v>
      </c>
    </row>
  </sheetData>
  <mergeCells count="6">
    <mergeCell ref="A1:D1"/>
    <mergeCell ref="A2:D2"/>
    <mergeCell ref="A3:A4"/>
    <mergeCell ref="B3:B4"/>
    <mergeCell ref="C3:C4"/>
    <mergeCell ref="D3:D4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zoomScale="90" zoomScaleNormal="90" workbookViewId="0">
      <pane ySplit="6" topLeftCell="A49" activePane="bottomLeft" state="frozen"/>
      <selection pane="bottomLeft" activeCell="C50" sqref="C50"/>
    </sheetView>
  </sheetViews>
  <sheetFormatPr defaultColWidth="15.25" defaultRowHeight="21" x14ac:dyDescent="0.2"/>
  <cols>
    <col min="1" max="1" width="5.75" style="1" customWidth="1"/>
    <col min="2" max="2" width="34.875" style="2" customWidth="1"/>
    <col min="3" max="3" width="10.625" style="3" customWidth="1"/>
    <col min="4" max="4" width="12.625" style="3" customWidth="1"/>
    <col min="5" max="5" width="11.125" style="4" customWidth="1"/>
    <col min="6" max="6" width="19.125" style="4" customWidth="1"/>
    <col min="7" max="7" width="13.375" style="5" customWidth="1"/>
    <col min="8" max="8" width="18.875" style="4" customWidth="1"/>
    <col min="9" max="9" width="12.375" style="3" customWidth="1"/>
    <col min="10" max="10" width="22.5" style="4" customWidth="1"/>
    <col min="11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100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30" customHeight="1" x14ac:dyDescent="0.2">
      <c r="A3" s="100" t="s">
        <v>38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2" ht="30" customHeight="1" x14ac:dyDescent="0.2">
      <c r="A4" s="101" t="s">
        <v>23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2" s="8" customFormat="1" ht="44.25" customHeight="1" x14ac:dyDescent="0.2">
      <c r="A5" s="102" t="s">
        <v>1</v>
      </c>
      <c r="B5" s="102" t="s">
        <v>2</v>
      </c>
      <c r="C5" s="103" t="s">
        <v>3</v>
      </c>
      <c r="D5" s="103" t="s">
        <v>4</v>
      </c>
      <c r="E5" s="102" t="s">
        <v>5</v>
      </c>
      <c r="F5" s="102" t="s">
        <v>6</v>
      </c>
      <c r="G5" s="103" t="s">
        <v>7</v>
      </c>
      <c r="H5" s="102" t="s">
        <v>8</v>
      </c>
      <c r="I5" s="103" t="s">
        <v>9</v>
      </c>
      <c r="J5" s="102" t="s">
        <v>10</v>
      </c>
      <c r="K5" s="102" t="s">
        <v>11</v>
      </c>
      <c r="L5" s="102"/>
    </row>
    <row r="6" spans="1:12" s="1" customFormat="1" x14ac:dyDescent="0.2">
      <c r="A6" s="102"/>
      <c r="B6" s="102"/>
      <c r="C6" s="103"/>
      <c r="D6" s="103"/>
      <c r="E6" s="102"/>
      <c r="F6" s="102"/>
      <c r="G6" s="103"/>
      <c r="H6" s="102"/>
      <c r="I6" s="103"/>
      <c r="J6" s="102"/>
      <c r="K6" s="9" t="s">
        <v>12</v>
      </c>
      <c r="L6" s="9" t="s">
        <v>13</v>
      </c>
    </row>
    <row r="7" spans="1:12" s="22" customFormat="1" ht="84.75" customHeight="1" x14ac:dyDescent="0.2">
      <c r="A7" s="19">
        <v>1</v>
      </c>
      <c r="B7" s="17" t="s">
        <v>638</v>
      </c>
      <c r="C7" s="38">
        <v>26155.3</v>
      </c>
      <c r="D7" s="38">
        <f>SUM(C7)</f>
        <v>26155.3</v>
      </c>
      <c r="E7" s="21" t="s">
        <v>39</v>
      </c>
      <c r="F7" s="21" t="s">
        <v>149</v>
      </c>
      <c r="G7" s="38">
        <f>SUM(C7)</f>
        <v>26155.3</v>
      </c>
      <c r="H7" s="21" t="s">
        <v>149</v>
      </c>
      <c r="I7" s="38">
        <f>SUM(C7)</f>
        <v>26155.3</v>
      </c>
      <c r="J7" s="21" t="s">
        <v>40</v>
      </c>
      <c r="K7" s="19" t="s">
        <v>545</v>
      </c>
      <c r="L7" s="32">
        <v>244075</v>
      </c>
    </row>
    <row r="8" spans="1:12" s="22" customFormat="1" ht="84.75" customHeight="1" x14ac:dyDescent="0.2">
      <c r="A8" s="19">
        <v>2</v>
      </c>
      <c r="B8" s="17" t="s">
        <v>639</v>
      </c>
      <c r="C8" s="38">
        <v>10191</v>
      </c>
      <c r="D8" s="38">
        <f t="shared" ref="D8:D27" si="0">SUM(C8)</f>
        <v>10191</v>
      </c>
      <c r="E8" s="21" t="s">
        <v>39</v>
      </c>
      <c r="F8" s="21" t="s">
        <v>149</v>
      </c>
      <c r="G8" s="38">
        <f t="shared" ref="G8:G27" si="1">SUM(C8)</f>
        <v>10191</v>
      </c>
      <c r="H8" s="21" t="s">
        <v>149</v>
      </c>
      <c r="I8" s="38">
        <f t="shared" ref="I8:I27" si="2">SUM(C8)</f>
        <v>10191</v>
      </c>
      <c r="J8" s="21" t="s">
        <v>40</v>
      </c>
      <c r="K8" s="19" t="s">
        <v>151</v>
      </c>
      <c r="L8" s="32">
        <v>243923</v>
      </c>
    </row>
    <row r="9" spans="1:12" s="22" customFormat="1" ht="84.75" customHeight="1" x14ac:dyDescent="0.2">
      <c r="A9" s="19">
        <v>3</v>
      </c>
      <c r="B9" s="17" t="s">
        <v>640</v>
      </c>
      <c r="C9" s="38">
        <v>3500</v>
      </c>
      <c r="D9" s="38">
        <f t="shared" si="0"/>
        <v>3500</v>
      </c>
      <c r="E9" s="21" t="s">
        <v>39</v>
      </c>
      <c r="F9" s="21" t="s">
        <v>149</v>
      </c>
      <c r="G9" s="38">
        <f>SUM(C9)</f>
        <v>3500</v>
      </c>
      <c r="H9" s="21" t="s">
        <v>149</v>
      </c>
      <c r="I9" s="38">
        <f>SUM(C9)</f>
        <v>3500</v>
      </c>
      <c r="J9" s="21" t="s">
        <v>40</v>
      </c>
      <c r="K9" s="19" t="s">
        <v>612</v>
      </c>
      <c r="L9" s="32">
        <v>24964</v>
      </c>
    </row>
    <row r="10" spans="1:12" s="22" customFormat="1" ht="84.75" customHeight="1" x14ac:dyDescent="0.2">
      <c r="A10" s="19">
        <v>4</v>
      </c>
      <c r="B10" s="17" t="s">
        <v>641</v>
      </c>
      <c r="C10" s="38">
        <v>2400</v>
      </c>
      <c r="D10" s="38">
        <f t="shared" si="0"/>
        <v>2400</v>
      </c>
      <c r="E10" s="21" t="s">
        <v>39</v>
      </c>
      <c r="F10" s="21" t="s">
        <v>47</v>
      </c>
      <c r="G10" s="38">
        <f t="shared" si="1"/>
        <v>2400</v>
      </c>
      <c r="H10" s="21" t="s">
        <v>47</v>
      </c>
      <c r="I10" s="38">
        <f t="shared" si="2"/>
        <v>2400</v>
      </c>
      <c r="J10" s="21" t="s">
        <v>40</v>
      </c>
      <c r="K10" s="19" t="s">
        <v>65</v>
      </c>
      <c r="L10" s="19" t="s">
        <v>62</v>
      </c>
    </row>
    <row r="11" spans="1:12" s="22" customFormat="1" ht="84.75" customHeight="1" x14ac:dyDescent="0.2">
      <c r="A11" s="19">
        <v>5</v>
      </c>
      <c r="B11" s="17" t="s">
        <v>642</v>
      </c>
      <c r="C11" s="38">
        <v>2400</v>
      </c>
      <c r="D11" s="38">
        <f t="shared" si="0"/>
        <v>2400</v>
      </c>
      <c r="E11" s="21" t="s">
        <v>39</v>
      </c>
      <c r="F11" s="21" t="s">
        <v>47</v>
      </c>
      <c r="G11" s="38">
        <f t="shared" si="1"/>
        <v>2400</v>
      </c>
      <c r="H11" s="21" t="s">
        <v>47</v>
      </c>
      <c r="I11" s="38">
        <f t="shared" si="2"/>
        <v>2400</v>
      </c>
      <c r="J11" s="21" t="s">
        <v>40</v>
      </c>
      <c r="K11" s="19" t="s">
        <v>66</v>
      </c>
      <c r="L11" s="68" t="s">
        <v>62</v>
      </c>
    </row>
    <row r="12" spans="1:12" s="22" customFormat="1" ht="84.75" customHeight="1" x14ac:dyDescent="0.2">
      <c r="A12" s="19">
        <v>6</v>
      </c>
      <c r="B12" s="17" t="s">
        <v>643</v>
      </c>
      <c r="C12" s="38">
        <v>2400</v>
      </c>
      <c r="D12" s="38">
        <f t="shared" si="0"/>
        <v>2400</v>
      </c>
      <c r="E12" s="21" t="s">
        <v>39</v>
      </c>
      <c r="F12" s="21" t="s">
        <v>47</v>
      </c>
      <c r="G12" s="38">
        <f t="shared" si="1"/>
        <v>2400</v>
      </c>
      <c r="H12" s="21" t="s">
        <v>47</v>
      </c>
      <c r="I12" s="38">
        <f t="shared" si="2"/>
        <v>2400</v>
      </c>
      <c r="J12" s="21" t="s">
        <v>40</v>
      </c>
      <c r="K12" s="19" t="s">
        <v>67</v>
      </c>
      <c r="L12" s="68" t="s">
        <v>62</v>
      </c>
    </row>
    <row r="13" spans="1:12" s="22" customFormat="1" ht="84.75" customHeight="1" x14ac:dyDescent="0.2">
      <c r="A13" s="19">
        <v>7</v>
      </c>
      <c r="B13" s="17" t="s">
        <v>644</v>
      </c>
      <c r="C13" s="38">
        <v>9000</v>
      </c>
      <c r="D13" s="38">
        <f t="shared" si="0"/>
        <v>9000</v>
      </c>
      <c r="E13" s="21" t="s">
        <v>39</v>
      </c>
      <c r="F13" s="21" t="s">
        <v>68</v>
      </c>
      <c r="G13" s="38">
        <f t="shared" si="1"/>
        <v>9000</v>
      </c>
      <c r="H13" s="21" t="s">
        <v>68</v>
      </c>
      <c r="I13" s="38">
        <f t="shared" si="2"/>
        <v>9000</v>
      </c>
      <c r="J13" s="21" t="s">
        <v>40</v>
      </c>
      <c r="K13" s="19" t="s">
        <v>480</v>
      </c>
      <c r="L13" s="32">
        <v>244074</v>
      </c>
    </row>
    <row r="14" spans="1:12" s="22" customFormat="1" ht="84.75" customHeight="1" x14ac:dyDescent="0.2">
      <c r="A14" s="19">
        <v>8</v>
      </c>
      <c r="B14" s="17" t="s">
        <v>645</v>
      </c>
      <c r="C14" s="38">
        <v>9000</v>
      </c>
      <c r="D14" s="38">
        <f t="shared" si="0"/>
        <v>9000</v>
      </c>
      <c r="E14" s="21" t="s">
        <v>39</v>
      </c>
      <c r="F14" s="21" t="s">
        <v>43</v>
      </c>
      <c r="G14" s="38">
        <f t="shared" si="1"/>
        <v>9000</v>
      </c>
      <c r="H14" s="21" t="s">
        <v>43</v>
      </c>
      <c r="I14" s="38">
        <f t="shared" si="2"/>
        <v>9000</v>
      </c>
      <c r="J14" s="21" t="s">
        <v>40</v>
      </c>
      <c r="K14" s="19" t="s">
        <v>547</v>
      </c>
      <c r="L14" s="32">
        <v>244074</v>
      </c>
    </row>
    <row r="15" spans="1:12" s="22" customFormat="1" ht="84.75" customHeight="1" x14ac:dyDescent="0.2">
      <c r="A15" s="19">
        <v>9</v>
      </c>
      <c r="B15" s="17" t="s">
        <v>646</v>
      </c>
      <c r="C15" s="38">
        <v>9000</v>
      </c>
      <c r="D15" s="38">
        <v>8700</v>
      </c>
      <c r="E15" s="21" t="s">
        <v>39</v>
      </c>
      <c r="F15" s="21" t="s">
        <v>46</v>
      </c>
      <c r="G15" s="38">
        <f t="shared" si="1"/>
        <v>9000</v>
      </c>
      <c r="H15" s="21" t="s">
        <v>46</v>
      </c>
      <c r="I15" s="38">
        <f t="shared" si="2"/>
        <v>9000</v>
      </c>
      <c r="J15" s="21" t="s">
        <v>40</v>
      </c>
      <c r="K15" s="19" t="s">
        <v>548</v>
      </c>
      <c r="L15" s="32">
        <v>244074</v>
      </c>
    </row>
    <row r="16" spans="1:12" s="22" customFormat="1" ht="84.75" customHeight="1" x14ac:dyDescent="0.2">
      <c r="A16" s="19">
        <v>10</v>
      </c>
      <c r="B16" s="17" t="s">
        <v>647</v>
      </c>
      <c r="C16" s="38">
        <v>9000</v>
      </c>
      <c r="D16" s="38">
        <f t="shared" si="0"/>
        <v>9000</v>
      </c>
      <c r="E16" s="21" t="s">
        <v>39</v>
      </c>
      <c r="F16" s="21" t="s">
        <v>76</v>
      </c>
      <c r="G16" s="38">
        <f t="shared" si="1"/>
        <v>9000</v>
      </c>
      <c r="H16" s="21" t="s">
        <v>76</v>
      </c>
      <c r="I16" s="38">
        <f t="shared" si="2"/>
        <v>9000</v>
      </c>
      <c r="J16" s="21" t="s">
        <v>40</v>
      </c>
      <c r="K16" s="19" t="s">
        <v>549</v>
      </c>
      <c r="L16" s="32">
        <v>244074</v>
      </c>
    </row>
    <row r="17" spans="1:12" s="22" customFormat="1" ht="84.75" customHeight="1" x14ac:dyDescent="0.2">
      <c r="A17" s="19">
        <v>11</v>
      </c>
      <c r="B17" s="17" t="s">
        <v>648</v>
      </c>
      <c r="C17" s="38">
        <v>9000</v>
      </c>
      <c r="D17" s="38">
        <f t="shared" si="0"/>
        <v>9000</v>
      </c>
      <c r="E17" s="21" t="s">
        <v>39</v>
      </c>
      <c r="F17" s="21" t="s">
        <v>45</v>
      </c>
      <c r="G17" s="38">
        <f t="shared" si="1"/>
        <v>9000</v>
      </c>
      <c r="H17" s="21" t="s">
        <v>45</v>
      </c>
      <c r="I17" s="38">
        <f t="shared" si="2"/>
        <v>9000</v>
      </c>
      <c r="J17" s="21" t="s">
        <v>40</v>
      </c>
      <c r="K17" s="19" t="s">
        <v>550</v>
      </c>
      <c r="L17" s="32">
        <v>244074</v>
      </c>
    </row>
    <row r="18" spans="1:12" s="22" customFormat="1" ht="84.75" customHeight="1" x14ac:dyDescent="0.2">
      <c r="A18" s="19">
        <v>12</v>
      </c>
      <c r="B18" s="17" t="s">
        <v>649</v>
      </c>
      <c r="C18" s="38">
        <v>9000</v>
      </c>
      <c r="D18" s="38">
        <f t="shared" si="0"/>
        <v>9000</v>
      </c>
      <c r="E18" s="21" t="s">
        <v>39</v>
      </c>
      <c r="F18" s="21" t="s">
        <v>80</v>
      </c>
      <c r="G18" s="38">
        <f t="shared" si="1"/>
        <v>9000</v>
      </c>
      <c r="H18" s="21" t="s">
        <v>80</v>
      </c>
      <c r="I18" s="38">
        <f t="shared" si="2"/>
        <v>9000</v>
      </c>
      <c r="J18" s="21" t="s">
        <v>40</v>
      </c>
      <c r="K18" s="19" t="s">
        <v>490</v>
      </c>
      <c r="L18" s="32">
        <v>244074</v>
      </c>
    </row>
    <row r="19" spans="1:12" s="22" customFormat="1" ht="84.75" customHeight="1" x14ac:dyDescent="0.2">
      <c r="A19" s="19">
        <v>13</v>
      </c>
      <c r="B19" s="17" t="s">
        <v>650</v>
      </c>
      <c r="C19" s="38">
        <v>9000</v>
      </c>
      <c r="D19" s="38">
        <v>9000</v>
      </c>
      <c r="E19" s="21" t="s">
        <v>39</v>
      </c>
      <c r="F19" s="21" t="s">
        <v>83</v>
      </c>
      <c r="G19" s="38">
        <f t="shared" si="1"/>
        <v>9000</v>
      </c>
      <c r="H19" s="21" t="s">
        <v>83</v>
      </c>
      <c r="I19" s="38">
        <f t="shared" si="2"/>
        <v>9000</v>
      </c>
      <c r="J19" s="21" t="s">
        <v>40</v>
      </c>
      <c r="K19" s="19" t="s">
        <v>551</v>
      </c>
      <c r="L19" s="32">
        <v>244074</v>
      </c>
    </row>
    <row r="20" spans="1:12" s="22" customFormat="1" ht="84.75" customHeight="1" x14ac:dyDescent="0.2">
      <c r="A20" s="19">
        <v>14</v>
      </c>
      <c r="B20" s="17" t="s">
        <v>651</v>
      </c>
      <c r="C20" s="38">
        <v>9000</v>
      </c>
      <c r="D20" s="38">
        <f t="shared" si="0"/>
        <v>9000</v>
      </c>
      <c r="E20" s="21" t="s">
        <v>39</v>
      </c>
      <c r="F20" s="21" t="s">
        <v>41</v>
      </c>
      <c r="G20" s="38">
        <f t="shared" si="1"/>
        <v>9000</v>
      </c>
      <c r="H20" s="21" t="s">
        <v>41</v>
      </c>
      <c r="I20" s="38">
        <f t="shared" si="2"/>
        <v>9000</v>
      </c>
      <c r="J20" s="21" t="s">
        <v>40</v>
      </c>
      <c r="K20" s="19" t="s">
        <v>527</v>
      </c>
      <c r="L20" s="32">
        <v>244074</v>
      </c>
    </row>
    <row r="21" spans="1:12" s="74" customFormat="1" ht="84.75" customHeight="1" x14ac:dyDescent="0.2">
      <c r="A21" s="19">
        <v>15</v>
      </c>
      <c r="B21" s="17" t="s">
        <v>652</v>
      </c>
      <c r="C21" s="38">
        <v>8400</v>
      </c>
      <c r="D21" s="38">
        <f>SUM(C21)</f>
        <v>8400</v>
      </c>
      <c r="E21" s="21" t="s">
        <v>39</v>
      </c>
      <c r="F21" s="21" t="s">
        <v>42</v>
      </c>
      <c r="G21" s="38">
        <f t="shared" si="1"/>
        <v>8400</v>
      </c>
      <c r="H21" s="21" t="s">
        <v>42</v>
      </c>
      <c r="I21" s="38">
        <f t="shared" si="2"/>
        <v>8400</v>
      </c>
      <c r="J21" s="21" t="s">
        <v>40</v>
      </c>
      <c r="K21" s="19" t="s">
        <v>552</v>
      </c>
      <c r="L21" s="32">
        <v>244074</v>
      </c>
    </row>
    <row r="22" spans="1:12" s="74" customFormat="1" ht="84.75" customHeight="1" x14ac:dyDescent="0.2">
      <c r="A22" s="19">
        <v>16</v>
      </c>
      <c r="B22" s="17" t="s">
        <v>653</v>
      </c>
      <c r="C22" s="38">
        <v>9000</v>
      </c>
      <c r="D22" s="38">
        <f t="shared" si="0"/>
        <v>9000</v>
      </c>
      <c r="E22" s="21" t="s">
        <v>39</v>
      </c>
      <c r="F22" s="21" t="s">
        <v>154</v>
      </c>
      <c r="G22" s="38">
        <f t="shared" si="1"/>
        <v>9000</v>
      </c>
      <c r="H22" s="21" t="s">
        <v>154</v>
      </c>
      <c r="I22" s="38">
        <f t="shared" si="2"/>
        <v>9000</v>
      </c>
      <c r="J22" s="21" t="s">
        <v>40</v>
      </c>
      <c r="K22" s="19" t="s">
        <v>553</v>
      </c>
      <c r="L22" s="32">
        <v>244074</v>
      </c>
    </row>
    <row r="23" spans="1:12" s="74" customFormat="1" ht="84.75" customHeight="1" x14ac:dyDescent="0.2">
      <c r="A23" s="19">
        <v>17</v>
      </c>
      <c r="B23" s="17" t="s">
        <v>644</v>
      </c>
      <c r="C23" s="38">
        <v>9000</v>
      </c>
      <c r="D23" s="38">
        <f t="shared" si="0"/>
        <v>9000</v>
      </c>
      <c r="E23" s="21" t="s">
        <v>39</v>
      </c>
      <c r="F23" s="21" t="s">
        <v>156</v>
      </c>
      <c r="G23" s="38">
        <f t="shared" si="1"/>
        <v>9000</v>
      </c>
      <c r="H23" s="21" t="s">
        <v>156</v>
      </c>
      <c r="I23" s="38">
        <f t="shared" si="2"/>
        <v>9000</v>
      </c>
      <c r="J23" s="21" t="s">
        <v>40</v>
      </c>
      <c r="K23" s="19" t="s">
        <v>485</v>
      </c>
      <c r="L23" s="32">
        <v>244074</v>
      </c>
    </row>
    <row r="24" spans="1:12" s="74" customFormat="1" ht="84.75" customHeight="1" x14ac:dyDescent="0.2">
      <c r="A24" s="19">
        <v>18</v>
      </c>
      <c r="B24" s="17" t="s">
        <v>644</v>
      </c>
      <c r="C24" s="38">
        <v>9000</v>
      </c>
      <c r="D24" s="38">
        <f t="shared" si="0"/>
        <v>9000</v>
      </c>
      <c r="E24" s="21" t="s">
        <v>39</v>
      </c>
      <c r="F24" s="21" t="s">
        <v>389</v>
      </c>
      <c r="G24" s="38">
        <f t="shared" si="1"/>
        <v>9000</v>
      </c>
      <c r="H24" s="21" t="s">
        <v>389</v>
      </c>
      <c r="I24" s="38">
        <f t="shared" si="2"/>
        <v>9000</v>
      </c>
      <c r="J24" s="21" t="s">
        <v>40</v>
      </c>
      <c r="K24" s="19" t="s">
        <v>487</v>
      </c>
      <c r="L24" s="32">
        <v>244074</v>
      </c>
    </row>
    <row r="25" spans="1:12" s="74" customFormat="1" ht="84.75" customHeight="1" x14ac:dyDescent="0.2">
      <c r="A25" s="19">
        <v>19</v>
      </c>
      <c r="B25" s="17" t="s">
        <v>644</v>
      </c>
      <c r="C25" s="38">
        <v>9000</v>
      </c>
      <c r="D25" s="38">
        <f t="shared" si="0"/>
        <v>9000</v>
      </c>
      <c r="E25" s="21" t="s">
        <v>39</v>
      </c>
      <c r="F25" s="21" t="s">
        <v>481</v>
      </c>
      <c r="G25" s="38">
        <f t="shared" si="1"/>
        <v>9000</v>
      </c>
      <c r="H25" s="21" t="s">
        <v>481</v>
      </c>
      <c r="I25" s="38">
        <f t="shared" si="2"/>
        <v>9000</v>
      </c>
      <c r="J25" s="21" t="s">
        <v>40</v>
      </c>
      <c r="K25" s="19" t="s">
        <v>554</v>
      </c>
      <c r="L25" s="32">
        <v>244074</v>
      </c>
    </row>
    <row r="26" spans="1:12" s="74" customFormat="1" ht="84.75" customHeight="1" x14ac:dyDescent="0.2">
      <c r="A26" s="19">
        <v>20</v>
      </c>
      <c r="B26" s="17" t="s">
        <v>654</v>
      </c>
      <c r="C26" s="41">
        <v>8100</v>
      </c>
      <c r="D26" s="38">
        <f t="shared" si="0"/>
        <v>8100</v>
      </c>
      <c r="E26" s="21" t="s">
        <v>39</v>
      </c>
      <c r="F26" s="21" t="s">
        <v>160</v>
      </c>
      <c r="G26" s="38">
        <f t="shared" si="1"/>
        <v>8100</v>
      </c>
      <c r="H26" s="21" t="s">
        <v>160</v>
      </c>
      <c r="I26" s="38">
        <f t="shared" si="2"/>
        <v>8100</v>
      </c>
      <c r="J26" s="21" t="s">
        <v>40</v>
      </c>
      <c r="K26" s="19" t="s">
        <v>555</v>
      </c>
      <c r="L26" s="32">
        <v>244074</v>
      </c>
    </row>
    <row r="27" spans="1:12" s="74" customFormat="1" ht="84.75" customHeight="1" x14ac:dyDescent="0.2">
      <c r="A27" s="19">
        <v>21</v>
      </c>
      <c r="B27" s="17" t="s">
        <v>655</v>
      </c>
      <c r="C27" s="41">
        <v>9000</v>
      </c>
      <c r="D27" s="38">
        <f t="shared" si="0"/>
        <v>9000</v>
      </c>
      <c r="E27" s="21" t="s">
        <v>39</v>
      </c>
      <c r="F27" s="21" t="s">
        <v>163</v>
      </c>
      <c r="G27" s="38">
        <f t="shared" si="1"/>
        <v>9000</v>
      </c>
      <c r="H27" s="21" t="s">
        <v>163</v>
      </c>
      <c r="I27" s="38">
        <f t="shared" si="2"/>
        <v>9000</v>
      </c>
      <c r="J27" s="21" t="s">
        <v>40</v>
      </c>
      <c r="K27" s="19" t="s">
        <v>388</v>
      </c>
      <c r="L27" s="32">
        <v>244074</v>
      </c>
    </row>
    <row r="28" spans="1:12" s="74" customFormat="1" ht="84.75" customHeight="1" x14ac:dyDescent="0.2">
      <c r="A28" s="19">
        <v>22</v>
      </c>
      <c r="B28" s="17" t="s">
        <v>656</v>
      </c>
      <c r="C28" s="41">
        <v>8100</v>
      </c>
      <c r="D28" s="38">
        <f t="shared" ref="D28" si="3">SUM(C28)</f>
        <v>8100</v>
      </c>
      <c r="E28" s="21" t="s">
        <v>39</v>
      </c>
      <c r="F28" s="21" t="s">
        <v>657</v>
      </c>
      <c r="G28" s="38">
        <f t="shared" ref="G28" si="4">SUM(C28)</f>
        <v>8100</v>
      </c>
      <c r="H28" s="21" t="s">
        <v>657</v>
      </c>
      <c r="I28" s="38">
        <f t="shared" ref="I28:I36" si="5">SUM(C28)</f>
        <v>8100</v>
      </c>
      <c r="J28" s="21" t="s">
        <v>40</v>
      </c>
      <c r="K28" s="19" t="s">
        <v>505</v>
      </c>
      <c r="L28" s="32">
        <v>244134</v>
      </c>
    </row>
    <row r="29" spans="1:12" s="22" customFormat="1" ht="84.75" customHeight="1" x14ac:dyDescent="0.2">
      <c r="A29" s="19">
        <v>23</v>
      </c>
      <c r="B29" s="69" t="s">
        <v>658</v>
      </c>
      <c r="C29" s="86">
        <v>3400</v>
      </c>
      <c r="D29" s="86">
        <v>3400</v>
      </c>
      <c r="E29" s="70" t="s">
        <v>39</v>
      </c>
      <c r="F29" s="70" t="s">
        <v>659</v>
      </c>
      <c r="G29" s="20">
        <f>SUM(C29)</f>
        <v>3400</v>
      </c>
      <c r="H29" s="70" t="s">
        <v>659</v>
      </c>
      <c r="I29" s="38">
        <f t="shared" si="5"/>
        <v>3400</v>
      </c>
      <c r="J29" s="21" t="s">
        <v>40</v>
      </c>
      <c r="K29" s="19" t="s">
        <v>612</v>
      </c>
      <c r="L29" s="32">
        <v>25000</v>
      </c>
    </row>
    <row r="30" spans="1:12" s="22" customFormat="1" ht="84.75" customHeight="1" x14ac:dyDescent="0.2">
      <c r="A30" s="19">
        <v>24</v>
      </c>
      <c r="B30" s="69" t="s">
        <v>660</v>
      </c>
      <c r="C30" s="87">
        <v>17838</v>
      </c>
      <c r="D30" s="87">
        <v>17838</v>
      </c>
      <c r="E30" s="70" t="s">
        <v>39</v>
      </c>
      <c r="F30" s="70" t="s">
        <v>358</v>
      </c>
      <c r="G30" s="20">
        <f>SUM(C30)</f>
        <v>17838</v>
      </c>
      <c r="H30" s="70" t="s">
        <v>358</v>
      </c>
      <c r="I30" s="38">
        <f t="shared" si="5"/>
        <v>17838</v>
      </c>
      <c r="J30" s="21" t="s">
        <v>40</v>
      </c>
      <c r="K30" s="19" t="s">
        <v>661</v>
      </c>
      <c r="L30" s="32">
        <v>25005</v>
      </c>
    </row>
    <row r="31" spans="1:12" s="22" customFormat="1" ht="84.75" customHeight="1" x14ac:dyDescent="0.2">
      <c r="A31" s="19">
        <v>25</v>
      </c>
      <c r="B31" s="69" t="s">
        <v>669</v>
      </c>
      <c r="C31" s="87">
        <v>12845</v>
      </c>
      <c r="D31" s="87">
        <v>12845</v>
      </c>
      <c r="E31" s="70" t="s">
        <v>39</v>
      </c>
      <c r="F31" s="70" t="s">
        <v>668</v>
      </c>
      <c r="G31" s="20">
        <f t="shared" ref="G31:G36" si="6">SUM(C31)</f>
        <v>12845</v>
      </c>
      <c r="H31" s="70" t="s">
        <v>668</v>
      </c>
      <c r="I31" s="38">
        <f t="shared" si="5"/>
        <v>12845</v>
      </c>
      <c r="J31" s="21" t="s">
        <v>40</v>
      </c>
      <c r="K31" s="19" t="s">
        <v>671</v>
      </c>
      <c r="L31" s="32">
        <v>25009</v>
      </c>
    </row>
    <row r="32" spans="1:12" s="22" customFormat="1" ht="84.75" customHeight="1" x14ac:dyDescent="0.2">
      <c r="A32" s="19">
        <v>26</v>
      </c>
      <c r="B32" s="69" t="s">
        <v>662</v>
      </c>
      <c r="C32" s="87">
        <v>75000</v>
      </c>
      <c r="D32" s="87">
        <v>75000</v>
      </c>
      <c r="E32" s="70" t="s">
        <v>39</v>
      </c>
      <c r="F32" s="70" t="s">
        <v>663</v>
      </c>
      <c r="G32" s="20">
        <f t="shared" si="6"/>
        <v>75000</v>
      </c>
      <c r="H32" s="70" t="s">
        <v>663</v>
      </c>
      <c r="I32" s="38">
        <f t="shared" si="5"/>
        <v>75000</v>
      </c>
      <c r="J32" s="21" t="s">
        <v>40</v>
      </c>
      <c r="K32" s="19" t="s">
        <v>672</v>
      </c>
      <c r="L32" s="32">
        <v>25009</v>
      </c>
    </row>
    <row r="33" spans="1:12" s="22" customFormat="1" ht="201" customHeight="1" x14ac:dyDescent="0.2">
      <c r="A33" s="19">
        <v>27</v>
      </c>
      <c r="B33" s="69" t="s">
        <v>670</v>
      </c>
      <c r="C33" s="87">
        <v>54000</v>
      </c>
      <c r="D33" s="87">
        <v>54000</v>
      </c>
      <c r="E33" s="70" t="s">
        <v>39</v>
      </c>
      <c r="F33" s="70" t="s">
        <v>664</v>
      </c>
      <c r="G33" s="20">
        <f t="shared" si="6"/>
        <v>54000</v>
      </c>
      <c r="H33" s="70" t="s">
        <v>664</v>
      </c>
      <c r="I33" s="38">
        <f t="shared" si="5"/>
        <v>54000</v>
      </c>
      <c r="J33" s="21" t="s">
        <v>40</v>
      </c>
      <c r="K33" s="19" t="s">
        <v>557</v>
      </c>
      <c r="L33" s="32">
        <v>25002</v>
      </c>
    </row>
    <row r="34" spans="1:12" s="22" customFormat="1" ht="84.75" customHeight="1" x14ac:dyDescent="0.2">
      <c r="A34" s="19">
        <v>28</v>
      </c>
      <c r="B34" s="69" t="s">
        <v>665</v>
      </c>
      <c r="C34" s="88">
        <v>600</v>
      </c>
      <c r="D34" s="88">
        <v>600</v>
      </c>
      <c r="E34" s="70" t="s">
        <v>39</v>
      </c>
      <c r="F34" s="70" t="s">
        <v>618</v>
      </c>
      <c r="G34" s="20">
        <f t="shared" si="6"/>
        <v>600</v>
      </c>
      <c r="H34" s="70" t="s">
        <v>618</v>
      </c>
      <c r="I34" s="38">
        <f t="shared" si="5"/>
        <v>600</v>
      </c>
      <c r="J34" s="21" t="s">
        <v>40</v>
      </c>
      <c r="K34" s="19" t="s">
        <v>562</v>
      </c>
      <c r="L34" s="32">
        <v>25005</v>
      </c>
    </row>
    <row r="35" spans="1:12" s="22" customFormat="1" ht="84.75" customHeight="1" x14ac:dyDescent="0.2">
      <c r="A35" s="19">
        <v>29</v>
      </c>
      <c r="B35" s="69" t="s">
        <v>666</v>
      </c>
      <c r="C35" s="87">
        <v>415000</v>
      </c>
      <c r="D35" s="87">
        <v>421783.06</v>
      </c>
      <c r="E35" s="70" t="s">
        <v>39</v>
      </c>
      <c r="F35" s="70" t="s">
        <v>667</v>
      </c>
      <c r="G35" s="20">
        <f t="shared" si="6"/>
        <v>415000</v>
      </c>
      <c r="H35" s="70" t="s">
        <v>667</v>
      </c>
      <c r="I35" s="38">
        <f t="shared" si="5"/>
        <v>415000</v>
      </c>
      <c r="J35" s="21" t="s">
        <v>40</v>
      </c>
      <c r="K35" s="19" t="s">
        <v>552</v>
      </c>
      <c r="L35" s="32">
        <v>24995</v>
      </c>
    </row>
    <row r="36" spans="1:12" s="22" customFormat="1" ht="84.75" customHeight="1" x14ac:dyDescent="0.2">
      <c r="A36" s="19">
        <v>30</v>
      </c>
      <c r="B36" s="69" t="s">
        <v>677</v>
      </c>
      <c r="C36" s="87">
        <v>22590</v>
      </c>
      <c r="D36" s="87">
        <v>22590</v>
      </c>
      <c r="E36" s="70" t="s">
        <v>39</v>
      </c>
      <c r="F36" s="70" t="s">
        <v>673</v>
      </c>
      <c r="G36" s="20">
        <f t="shared" si="6"/>
        <v>22590</v>
      </c>
      <c r="H36" s="70" t="s">
        <v>673</v>
      </c>
      <c r="I36" s="38">
        <f t="shared" si="5"/>
        <v>22590</v>
      </c>
      <c r="J36" s="21" t="s">
        <v>40</v>
      </c>
      <c r="K36" s="19" t="s">
        <v>123</v>
      </c>
      <c r="L36" s="32">
        <v>25015</v>
      </c>
    </row>
    <row r="37" spans="1:12" s="22" customFormat="1" ht="84.75" customHeight="1" x14ac:dyDescent="0.2">
      <c r="A37" s="19">
        <v>31</v>
      </c>
      <c r="B37" s="69" t="s">
        <v>678</v>
      </c>
      <c r="C37" s="87">
        <v>150000</v>
      </c>
      <c r="D37" s="87">
        <v>19800</v>
      </c>
      <c r="E37" s="70" t="s">
        <v>39</v>
      </c>
      <c r="F37" s="70" t="s">
        <v>674</v>
      </c>
      <c r="G37" s="20">
        <v>18500</v>
      </c>
      <c r="H37" s="70" t="s">
        <v>674</v>
      </c>
      <c r="I37" s="38">
        <v>18500</v>
      </c>
      <c r="J37" s="21" t="s">
        <v>40</v>
      </c>
      <c r="K37" s="19" t="s">
        <v>123</v>
      </c>
      <c r="L37" s="32">
        <v>24994</v>
      </c>
    </row>
    <row r="38" spans="1:12" s="22" customFormat="1" ht="84.75" customHeight="1" x14ac:dyDescent="0.2">
      <c r="A38" s="19">
        <v>32</v>
      </c>
      <c r="B38" s="69" t="s">
        <v>675</v>
      </c>
      <c r="C38" s="87">
        <v>131500</v>
      </c>
      <c r="D38" s="87">
        <v>128800</v>
      </c>
      <c r="E38" s="70" t="s">
        <v>39</v>
      </c>
      <c r="F38" s="70" t="s">
        <v>676</v>
      </c>
      <c r="G38" s="20">
        <v>120000</v>
      </c>
      <c r="H38" s="70" t="s">
        <v>676</v>
      </c>
      <c r="I38" s="38">
        <v>120000</v>
      </c>
      <c r="J38" s="21" t="s">
        <v>40</v>
      </c>
      <c r="K38" s="19" t="s">
        <v>118</v>
      </c>
      <c r="L38" s="32">
        <v>25008</v>
      </c>
    </row>
    <row r="39" spans="1:12" s="22" customFormat="1" ht="84.75" customHeight="1" x14ac:dyDescent="0.2">
      <c r="A39" s="19">
        <v>33</v>
      </c>
      <c r="B39" s="17" t="s">
        <v>679</v>
      </c>
      <c r="C39" s="71">
        <v>2400</v>
      </c>
      <c r="D39" s="71">
        <v>2400</v>
      </c>
      <c r="E39" s="21" t="s">
        <v>39</v>
      </c>
      <c r="F39" s="21" t="s">
        <v>47</v>
      </c>
      <c r="G39" s="38">
        <v>2400</v>
      </c>
      <c r="H39" s="21" t="s">
        <v>47</v>
      </c>
      <c r="I39" s="41">
        <v>2400</v>
      </c>
      <c r="J39" s="21" t="s">
        <v>40</v>
      </c>
      <c r="K39" s="70" t="s">
        <v>117</v>
      </c>
      <c r="L39" s="72">
        <v>243892</v>
      </c>
    </row>
    <row r="40" spans="1:12" s="22" customFormat="1" ht="84.75" customHeight="1" x14ac:dyDescent="0.2">
      <c r="A40" s="19">
        <v>34</v>
      </c>
      <c r="B40" s="69" t="s">
        <v>680</v>
      </c>
      <c r="C40" s="73">
        <v>9000</v>
      </c>
      <c r="D40" s="73">
        <f>SUM(C40)</f>
        <v>9000</v>
      </c>
      <c r="E40" s="70" t="s">
        <v>39</v>
      </c>
      <c r="F40" s="74" t="s">
        <v>48</v>
      </c>
      <c r="G40" s="38">
        <f>SUM(C40)</f>
        <v>9000</v>
      </c>
      <c r="H40" s="21" t="s">
        <v>48</v>
      </c>
      <c r="I40" s="41">
        <f>SUM(C40)</f>
        <v>9000</v>
      </c>
      <c r="J40" s="21" t="s">
        <v>40</v>
      </c>
      <c r="K40" s="70" t="s">
        <v>524</v>
      </c>
      <c r="L40" s="72">
        <v>24929</v>
      </c>
    </row>
    <row r="41" spans="1:12" s="22" customFormat="1" ht="84.75" customHeight="1" x14ac:dyDescent="0.2">
      <c r="A41" s="19">
        <v>35</v>
      </c>
      <c r="B41" s="17" t="s">
        <v>681</v>
      </c>
      <c r="C41" s="38">
        <v>9000</v>
      </c>
      <c r="D41" s="38">
        <v>9000</v>
      </c>
      <c r="E41" s="21" t="s">
        <v>39</v>
      </c>
      <c r="F41" s="21" t="s">
        <v>49</v>
      </c>
      <c r="G41" s="38">
        <v>9000</v>
      </c>
      <c r="H41" s="21" t="s">
        <v>49</v>
      </c>
      <c r="I41" s="41">
        <v>9000</v>
      </c>
      <c r="J41" s="21" t="s">
        <v>40</v>
      </c>
      <c r="K41" s="72" t="s">
        <v>482</v>
      </c>
      <c r="L41" s="72">
        <v>24929</v>
      </c>
    </row>
    <row r="42" spans="1:12" s="22" customFormat="1" ht="84.75" customHeight="1" x14ac:dyDescent="0.2">
      <c r="A42" s="19">
        <v>36</v>
      </c>
      <c r="B42" s="17" t="s">
        <v>682</v>
      </c>
      <c r="C42" s="38">
        <v>9000</v>
      </c>
      <c r="D42" s="38">
        <v>9000</v>
      </c>
      <c r="E42" s="21" t="s">
        <v>39</v>
      </c>
      <c r="F42" s="21" t="s">
        <v>50</v>
      </c>
      <c r="G42" s="38">
        <v>9000</v>
      </c>
      <c r="H42" s="21" t="s">
        <v>50</v>
      </c>
      <c r="I42" s="41">
        <v>9000</v>
      </c>
      <c r="J42" s="21" t="s">
        <v>40</v>
      </c>
      <c r="K42" s="70" t="s">
        <v>527</v>
      </c>
      <c r="L42" s="72">
        <v>24929</v>
      </c>
    </row>
    <row r="43" spans="1:12" s="22" customFormat="1" ht="84.75" customHeight="1" x14ac:dyDescent="0.2">
      <c r="A43" s="19">
        <v>37</v>
      </c>
      <c r="B43" s="17" t="s">
        <v>683</v>
      </c>
      <c r="C43" s="38">
        <v>7741.92</v>
      </c>
      <c r="D43" s="38">
        <f t="shared" ref="D43:D49" si="7">SUM(C43)</f>
        <v>7741.92</v>
      </c>
      <c r="E43" s="21" t="s">
        <v>39</v>
      </c>
      <c r="F43" s="21" t="s">
        <v>51</v>
      </c>
      <c r="G43" s="38">
        <f t="shared" ref="G43:G49" si="8">SUM(C43)</f>
        <v>7741.92</v>
      </c>
      <c r="H43" s="21" t="s">
        <v>51</v>
      </c>
      <c r="I43" s="41">
        <f t="shared" ref="I43:I49" si="9">SUM(C43)</f>
        <v>7741.92</v>
      </c>
      <c r="J43" s="21" t="s">
        <v>40</v>
      </c>
      <c r="K43" s="19" t="s">
        <v>555</v>
      </c>
      <c r="L43" s="72">
        <v>24973</v>
      </c>
    </row>
    <row r="44" spans="1:12" s="22" customFormat="1" ht="84.75" customHeight="1" x14ac:dyDescent="0.2">
      <c r="A44" s="19">
        <v>38</v>
      </c>
      <c r="B44" s="17" t="s">
        <v>684</v>
      </c>
      <c r="C44" s="38">
        <v>7741.92</v>
      </c>
      <c r="D44" s="38">
        <f t="shared" si="7"/>
        <v>7741.92</v>
      </c>
      <c r="E44" s="21" t="s">
        <v>39</v>
      </c>
      <c r="F44" s="21" t="s">
        <v>116</v>
      </c>
      <c r="G44" s="38">
        <f t="shared" si="8"/>
        <v>7741.92</v>
      </c>
      <c r="H44" s="21" t="s">
        <v>116</v>
      </c>
      <c r="I44" s="41">
        <f t="shared" si="9"/>
        <v>7741.92</v>
      </c>
      <c r="J44" s="21" t="s">
        <v>40</v>
      </c>
      <c r="K44" s="19" t="s">
        <v>552</v>
      </c>
      <c r="L44" s="72">
        <v>24973</v>
      </c>
    </row>
    <row r="45" spans="1:12" s="22" customFormat="1" ht="84.75" customHeight="1" x14ac:dyDescent="0.2">
      <c r="A45" s="19">
        <v>39</v>
      </c>
      <c r="B45" s="17" t="s">
        <v>688</v>
      </c>
      <c r="C45" s="38">
        <v>61446</v>
      </c>
      <c r="D45" s="38">
        <f t="shared" si="7"/>
        <v>61446</v>
      </c>
      <c r="E45" s="21" t="s">
        <v>39</v>
      </c>
      <c r="F45" s="21" t="s">
        <v>689</v>
      </c>
      <c r="G45" s="38">
        <f t="shared" si="8"/>
        <v>61446</v>
      </c>
      <c r="H45" s="21" t="s">
        <v>689</v>
      </c>
      <c r="I45" s="38">
        <f t="shared" si="9"/>
        <v>61446</v>
      </c>
      <c r="J45" s="21" t="s">
        <v>40</v>
      </c>
      <c r="K45" s="19" t="s">
        <v>546</v>
      </c>
      <c r="L45" s="75">
        <v>25013</v>
      </c>
    </row>
    <row r="46" spans="1:12" s="22" customFormat="1" ht="84.75" customHeight="1" x14ac:dyDescent="0.2">
      <c r="A46" s="19">
        <v>40</v>
      </c>
      <c r="B46" s="17" t="s">
        <v>690</v>
      </c>
      <c r="C46" s="20">
        <v>1000</v>
      </c>
      <c r="D46" s="38">
        <f t="shared" si="7"/>
        <v>1000</v>
      </c>
      <c r="E46" s="21" t="s">
        <v>39</v>
      </c>
      <c r="F46" s="21" t="s">
        <v>149</v>
      </c>
      <c r="G46" s="38">
        <f t="shared" si="8"/>
        <v>1000</v>
      </c>
      <c r="H46" s="21" t="s">
        <v>149</v>
      </c>
      <c r="I46" s="38">
        <f t="shared" si="9"/>
        <v>1000</v>
      </c>
      <c r="J46" s="21" t="s">
        <v>40</v>
      </c>
      <c r="K46" s="19" t="s">
        <v>550</v>
      </c>
      <c r="L46" s="75">
        <v>24999</v>
      </c>
    </row>
    <row r="47" spans="1:12" s="22" customFormat="1" ht="84.75" customHeight="1" x14ac:dyDescent="0.2">
      <c r="A47" s="19">
        <v>41</v>
      </c>
      <c r="B47" s="17" t="s">
        <v>691</v>
      </c>
      <c r="C47" s="20">
        <v>27500</v>
      </c>
      <c r="D47" s="20">
        <f t="shared" si="7"/>
        <v>27500</v>
      </c>
      <c r="E47" s="21" t="s">
        <v>39</v>
      </c>
      <c r="F47" s="21" t="s">
        <v>692</v>
      </c>
      <c r="G47" s="38">
        <f t="shared" si="8"/>
        <v>27500</v>
      </c>
      <c r="H47" s="21" t="s">
        <v>692</v>
      </c>
      <c r="I47" s="20">
        <f t="shared" si="9"/>
        <v>27500</v>
      </c>
      <c r="J47" s="21" t="s">
        <v>40</v>
      </c>
      <c r="K47" s="19" t="s">
        <v>548</v>
      </c>
      <c r="L47" s="75">
        <v>25000</v>
      </c>
    </row>
    <row r="48" spans="1:12" s="22" customFormat="1" ht="84.75" customHeight="1" x14ac:dyDescent="0.2">
      <c r="A48" s="19">
        <v>42</v>
      </c>
      <c r="B48" s="17" t="s">
        <v>693</v>
      </c>
      <c r="C48" s="20">
        <v>15000</v>
      </c>
      <c r="D48" s="20">
        <f t="shared" si="7"/>
        <v>15000</v>
      </c>
      <c r="E48" s="21" t="s">
        <v>39</v>
      </c>
      <c r="F48" s="21" t="s">
        <v>694</v>
      </c>
      <c r="G48" s="38">
        <f t="shared" si="8"/>
        <v>15000</v>
      </c>
      <c r="H48" s="21" t="s">
        <v>694</v>
      </c>
      <c r="I48" s="20">
        <f t="shared" si="9"/>
        <v>15000</v>
      </c>
      <c r="J48" s="21" t="s">
        <v>40</v>
      </c>
      <c r="K48" s="19" t="s">
        <v>551</v>
      </c>
      <c r="L48" s="75">
        <v>25001</v>
      </c>
    </row>
    <row r="49" spans="1:12" s="22" customFormat="1" ht="84.75" customHeight="1" x14ac:dyDescent="0.2">
      <c r="A49" s="19">
        <v>43</v>
      </c>
      <c r="B49" s="17" t="s">
        <v>695</v>
      </c>
      <c r="C49" s="20">
        <v>61446</v>
      </c>
      <c r="D49" s="20">
        <f t="shared" si="7"/>
        <v>61446</v>
      </c>
      <c r="E49" s="21" t="s">
        <v>39</v>
      </c>
      <c r="F49" s="21" t="s">
        <v>696</v>
      </c>
      <c r="G49" s="38">
        <f t="shared" si="8"/>
        <v>61446</v>
      </c>
      <c r="H49" s="21" t="s">
        <v>696</v>
      </c>
      <c r="I49" s="20">
        <f t="shared" si="9"/>
        <v>61446</v>
      </c>
      <c r="J49" s="21" t="s">
        <v>40</v>
      </c>
      <c r="K49" s="19" t="s">
        <v>547</v>
      </c>
      <c r="L49" s="75">
        <v>25008</v>
      </c>
    </row>
    <row r="50" spans="1:12" s="22" customFormat="1" x14ac:dyDescent="0.2">
      <c r="A50" s="89"/>
      <c r="B50" s="90"/>
      <c r="C50" s="91"/>
      <c r="D50" s="91"/>
      <c r="E50" s="92"/>
      <c r="F50" s="92"/>
      <c r="G50" s="93"/>
      <c r="H50" s="92"/>
      <c r="I50" s="91"/>
      <c r="J50" s="92"/>
      <c r="K50" s="89"/>
      <c r="L50" s="89"/>
    </row>
    <row r="51" spans="1:12" s="22" customFormat="1" x14ac:dyDescent="0.2">
      <c r="A51" s="89"/>
      <c r="B51" s="90"/>
      <c r="C51" s="91"/>
      <c r="D51" s="91"/>
      <c r="E51" s="92"/>
      <c r="F51" s="92"/>
      <c r="G51" s="93"/>
      <c r="H51" s="92"/>
      <c r="I51" s="91"/>
      <c r="J51" s="92"/>
      <c r="K51" s="89"/>
      <c r="L51" s="89"/>
    </row>
    <row r="52" spans="1:12" s="22" customFormat="1" x14ac:dyDescent="0.2">
      <c r="A52" s="89"/>
      <c r="B52" s="90"/>
      <c r="C52" s="91"/>
      <c r="D52" s="91"/>
      <c r="E52" s="92"/>
      <c r="F52" s="92"/>
      <c r="G52" s="93"/>
      <c r="H52" s="92"/>
      <c r="I52" s="91"/>
      <c r="J52" s="92"/>
      <c r="K52" s="89"/>
      <c r="L52" s="89"/>
    </row>
    <row r="53" spans="1:12" s="22" customFormat="1" x14ac:dyDescent="0.2">
      <c r="A53" s="89"/>
      <c r="B53" s="90"/>
      <c r="C53" s="91"/>
      <c r="D53" s="91"/>
      <c r="E53" s="92"/>
      <c r="F53" s="92"/>
      <c r="G53" s="93"/>
      <c r="H53" s="92"/>
      <c r="I53" s="91"/>
      <c r="J53" s="92"/>
      <c r="K53" s="89"/>
      <c r="L53" s="89"/>
    </row>
    <row r="54" spans="1:12" s="22" customFormat="1" x14ac:dyDescent="0.2">
      <c r="A54" s="89"/>
      <c r="B54" s="90"/>
      <c r="C54" s="91"/>
      <c r="D54" s="91"/>
      <c r="E54" s="92"/>
      <c r="F54" s="92"/>
      <c r="G54" s="93"/>
      <c r="H54" s="92"/>
      <c r="I54" s="91"/>
      <c r="J54" s="92"/>
      <c r="K54" s="89"/>
      <c r="L54" s="89"/>
    </row>
    <row r="55" spans="1:12" s="22" customFormat="1" x14ac:dyDescent="0.2">
      <c r="A55" s="89"/>
      <c r="B55" s="90"/>
      <c r="C55" s="91"/>
      <c r="D55" s="91"/>
      <c r="E55" s="92"/>
      <c r="F55" s="92"/>
      <c r="G55" s="93"/>
      <c r="H55" s="92"/>
      <c r="I55" s="91"/>
      <c r="J55" s="92"/>
      <c r="K55" s="89"/>
      <c r="L55" s="89"/>
    </row>
    <row r="56" spans="1:12" s="22" customFormat="1" x14ac:dyDescent="0.2">
      <c r="A56" s="89"/>
      <c r="B56" s="90"/>
      <c r="C56" s="91"/>
      <c r="D56" s="91"/>
      <c r="E56" s="92"/>
      <c r="F56" s="92"/>
      <c r="G56" s="93"/>
      <c r="H56" s="92"/>
      <c r="I56" s="91"/>
      <c r="J56" s="92"/>
      <c r="K56" s="89"/>
      <c r="L56" s="89"/>
    </row>
    <row r="57" spans="1:12" s="22" customFormat="1" x14ac:dyDescent="0.2">
      <c r="A57" s="89"/>
      <c r="B57" s="90"/>
      <c r="C57" s="91"/>
      <c r="D57" s="91"/>
      <c r="E57" s="92"/>
      <c r="F57" s="92"/>
      <c r="G57" s="93"/>
      <c r="H57" s="92"/>
      <c r="I57" s="91"/>
      <c r="J57" s="92"/>
      <c r="K57" s="89"/>
      <c r="L57" s="89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24" bottom="0.06" header="0.17" footer="0.19"/>
  <pageSetup paperSize="274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="90" zoomScaleNormal="90" workbookViewId="0">
      <pane ySplit="6" topLeftCell="A52" activePane="bottomLeft" state="frozen"/>
      <selection pane="bottomLeft" activeCell="C55" sqref="C55"/>
    </sheetView>
  </sheetViews>
  <sheetFormatPr defaultColWidth="15.25" defaultRowHeight="21" x14ac:dyDescent="0.2"/>
  <cols>
    <col min="1" max="1" width="5.75" style="1" customWidth="1"/>
    <col min="2" max="2" width="34.5" style="2" customWidth="1"/>
    <col min="3" max="3" width="11.375" style="3" customWidth="1"/>
    <col min="4" max="4" width="12.125" style="3" customWidth="1"/>
    <col min="5" max="5" width="11.125" style="4" customWidth="1"/>
    <col min="6" max="6" width="19.375" style="4" customWidth="1"/>
    <col min="7" max="7" width="11.5" style="5" customWidth="1"/>
    <col min="8" max="8" width="20.125" style="4" customWidth="1"/>
    <col min="9" max="9" width="12.75" style="3" customWidth="1"/>
    <col min="10" max="10" width="22.75" style="4" customWidth="1"/>
    <col min="11" max="11" width="14.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100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30" customHeight="1" x14ac:dyDescent="0.2">
      <c r="A3" s="100" t="s">
        <v>38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2" ht="30" customHeight="1" x14ac:dyDescent="0.2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2" s="8" customFormat="1" ht="44.25" customHeight="1" x14ac:dyDescent="0.2">
      <c r="A5" s="102" t="s">
        <v>1</v>
      </c>
      <c r="B5" s="102" t="s">
        <v>2</v>
      </c>
      <c r="C5" s="103" t="s">
        <v>3</v>
      </c>
      <c r="D5" s="103" t="s">
        <v>4</v>
      </c>
      <c r="E5" s="102" t="s">
        <v>5</v>
      </c>
      <c r="F5" s="102" t="s">
        <v>6</v>
      </c>
      <c r="G5" s="103" t="s">
        <v>7</v>
      </c>
      <c r="H5" s="102" t="s">
        <v>8</v>
      </c>
      <c r="I5" s="103" t="s">
        <v>9</v>
      </c>
      <c r="J5" s="102" t="s">
        <v>10</v>
      </c>
      <c r="K5" s="102" t="s">
        <v>11</v>
      </c>
      <c r="L5" s="102"/>
    </row>
    <row r="6" spans="1:12" s="1" customFormat="1" x14ac:dyDescent="0.2">
      <c r="A6" s="102"/>
      <c r="B6" s="102"/>
      <c r="C6" s="103"/>
      <c r="D6" s="103"/>
      <c r="E6" s="102"/>
      <c r="F6" s="102"/>
      <c r="G6" s="103"/>
      <c r="H6" s="102"/>
      <c r="I6" s="103"/>
      <c r="J6" s="102"/>
      <c r="K6" s="9" t="s">
        <v>12</v>
      </c>
      <c r="L6" s="9" t="s">
        <v>13</v>
      </c>
    </row>
    <row r="7" spans="1:12" s="22" customFormat="1" ht="81.75" customHeight="1" x14ac:dyDescent="0.2">
      <c r="A7" s="19">
        <v>1</v>
      </c>
      <c r="B7" s="17" t="s">
        <v>697</v>
      </c>
      <c r="C7" s="38">
        <v>27136</v>
      </c>
      <c r="D7" s="38">
        <f>SUM(C7)</f>
        <v>27136</v>
      </c>
      <c r="E7" s="21" t="s">
        <v>39</v>
      </c>
      <c r="F7" s="21" t="s">
        <v>149</v>
      </c>
      <c r="G7" s="38">
        <f>SUM(C7)</f>
        <v>27136</v>
      </c>
      <c r="H7" s="21" t="s">
        <v>149</v>
      </c>
      <c r="I7" s="38">
        <f>SUM(C7)</f>
        <v>27136</v>
      </c>
      <c r="J7" s="21" t="s">
        <v>40</v>
      </c>
      <c r="K7" s="19" t="s">
        <v>714</v>
      </c>
      <c r="L7" s="32">
        <v>244166</v>
      </c>
    </row>
    <row r="8" spans="1:12" s="22" customFormat="1" ht="81.75" customHeight="1" x14ac:dyDescent="0.2">
      <c r="A8" s="19">
        <v>2</v>
      </c>
      <c r="B8" s="17" t="s">
        <v>698</v>
      </c>
      <c r="C8" s="38">
        <v>9362.2999999999993</v>
      </c>
      <c r="D8" s="38">
        <f t="shared" ref="D8:D25" si="0">SUM(C8)</f>
        <v>9362.2999999999993</v>
      </c>
      <c r="E8" s="21" t="s">
        <v>39</v>
      </c>
      <c r="F8" s="21" t="s">
        <v>149</v>
      </c>
      <c r="G8" s="38">
        <f t="shared" ref="G8:G25" si="1">SUM(C8)</f>
        <v>9362.2999999999993</v>
      </c>
      <c r="H8" s="21" t="s">
        <v>149</v>
      </c>
      <c r="I8" s="38">
        <f t="shared" ref="I8:I25" si="2">SUM(C8)</f>
        <v>9362.2999999999993</v>
      </c>
      <c r="J8" s="21" t="s">
        <v>40</v>
      </c>
      <c r="K8" s="19" t="s">
        <v>715</v>
      </c>
      <c r="L8" s="32">
        <v>24988</v>
      </c>
    </row>
    <row r="9" spans="1:12" s="22" customFormat="1" ht="81.75" customHeight="1" x14ac:dyDescent="0.2">
      <c r="A9" s="19">
        <v>3</v>
      </c>
      <c r="B9" s="17" t="s">
        <v>699</v>
      </c>
      <c r="C9" s="38">
        <v>2400</v>
      </c>
      <c r="D9" s="38">
        <f t="shared" si="0"/>
        <v>2400</v>
      </c>
      <c r="E9" s="21" t="s">
        <v>39</v>
      </c>
      <c r="F9" s="21" t="s">
        <v>47</v>
      </c>
      <c r="G9" s="38">
        <f t="shared" si="1"/>
        <v>2400</v>
      </c>
      <c r="H9" s="21" t="s">
        <v>47</v>
      </c>
      <c r="I9" s="38">
        <f t="shared" si="2"/>
        <v>2400</v>
      </c>
      <c r="J9" s="21" t="s">
        <v>40</v>
      </c>
      <c r="K9" s="19" t="s">
        <v>65</v>
      </c>
      <c r="L9" s="19" t="s">
        <v>62</v>
      </c>
    </row>
    <row r="10" spans="1:12" s="22" customFormat="1" ht="81.75" customHeight="1" x14ac:dyDescent="0.2">
      <c r="A10" s="19">
        <v>4</v>
      </c>
      <c r="B10" s="17" t="s">
        <v>700</v>
      </c>
      <c r="C10" s="38">
        <v>2400</v>
      </c>
      <c r="D10" s="38">
        <f t="shared" si="0"/>
        <v>2400</v>
      </c>
      <c r="E10" s="21" t="s">
        <v>39</v>
      </c>
      <c r="F10" s="21" t="s">
        <v>47</v>
      </c>
      <c r="G10" s="38">
        <f t="shared" si="1"/>
        <v>2400</v>
      </c>
      <c r="H10" s="21" t="s">
        <v>47</v>
      </c>
      <c r="I10" s="38">
        <f t="shared" si="2"/>
        <v>2400</v>
      </c>
      <c r="J10" s="21" t="s">
        <v>40</v>
      </c>
      <c r="K10" s="19" t="s">
        <v>66</v>
      </c>
      <c r="L10" s="68" t="s">
        <v>62</v>
      </c>
    </row>
    <row r="11" spans="1:12" s="22" customFormat="1" ht="81.75" customHeight="1" x14ac:dyDescent="0.2">
      <c r="A11" s="19">
        <v>5</v>
      </c>
      <c r="B11" s="17" t="s">
        <v>701</v>
      </c>
      <c r="C11" s="38">
        <v>2400</v>
      </c>
      <c r="D11" s="38">
        <f t="shared" si="0"/>
        <v>2400</v>
      </c>
      <c r="E11" s="21" t="s">
        <v>39</v>
      </c>
      <c r="F11" s="21" t="s">
        <v>47</v>
      </c>
      <c r="G11" s="38">
        <f t="shared" si="1"/>
        <v>2400</v>
      </c>
      <c r="H11" s="21" t="s">
        <v>47</v>
      </c>
      <c r="I11" s="38">
        <f t="shared" si="2"/>
        <v>2400</v>
      </c>
      <c r="J11" s="21" t="s">
        <v>40</v>
      </c>
      <c r="K11" s="19" t="s">
        <v>67</v>
      </c>
      <c r="L11" s="68" t="s">
        <v>62</v>
      </c>
    </row>
    <row r="12" spans="1:12" s="22" customFormat="1" ht="81.75" customHeight="1" x14ac:dyDescent="0.2">
      <c r="A12" s="19">
        <v>6</v>
      </c>
      <c r="B12" s="17" t="s">
        <v>709</v>
      </c>
      <c r="C12" s="38">
        <v>8400</v>
      </c>
      <c r="D12" s="38">
        <f t="shared" ref="D12:D18" si="3">SUM(C12)</f>
        <v>8400</v>
      </c>
      <c r="E12" s="21" t="s">
        <v>39</v>
      </c>
      <c r="F12" s="21" t="s">
        <v>41</v>
      </c>
      <c r="G12" s="38">
        <f t="shared" ref="G12:G18" si="4">SUM(C12)</f>
        <v>8400</v>
      </c>
      <c r="H12" s="21" t="s">
        <v>41</v>
      </c>
      <c r="I12" s="38">
        <f t="shared" ref="I12:I18" si="5">SUM(C12)</f>
        <v>8400</v>
      </c>
      <c r="J12" s="21" t="s">
        <v>40</v>
      </c>
      <c r="K12" s="19" t="s">
        <v>716</v>
      </c>
      <c r="L12" s="32">
        <v>244074</v>
      </c>
    </row>
    <row r="13" spans="1:12" s="74" customFormat="1" ht="81.75" customHeight="1" x14ac:dyDescent="0.2">
      <c r="A13" s="19">
        <v>7</v>
      </c>
      <c r="B13" s="17" t="s">
        <v>710</v>
      </c>
      <c r="C13" s="38">
        <v>9000</v>
      </c>
      <c r="D13" s="38">
        <f t="shared" si="3"/>
        <v>9000</v>
      </c>
      <c r="E13" s="21" t="s">
        <v>39</v>
      </c>
      <c r="F13" s="21" t="s">
        <v>42</v>
      </c>
      <c r="G13" s="38">
        <f t="shared" si="4"/>
        <v>9000</v>
      </c>
      <c r="H13" s="21" t="s">
        <v>42</v>
      </c>
      <c r="I13" s="38">
        <f t="shared" si="5"/>
        <v>9000</v>
      </c>
      <c r="J13" s="21" t="s">
        <v>40</v>
      </c>
      <c r="K13" s="19" t="s">
        <v>717</v>
      </c>
      <c r="L13" s="32">
        <v>244074</v>
      </c>
    </row>
    <row r="14" spans="1:12" s="74" customFormat="1" ht="81.75" customHeight="1" x14ac:dyDescent="0.2">
      <c r="A14" s="19">
        <v>8</v>
      </c>
      <c r="B14" s="17" t="s">
        <v>712</v>
      </c>
      <c r="C14" s="41">
        <v>8400</v>
      </c>
      <c r="D14" s="38">
        <f t="shared" si="3"/>
        <v>8400</v>
      </c>
      <c r="E14" s="21" t="s">
        <v>39</v>
      </c>
      <c r="F14" s="21" t="s">
        <v>160</v>
      </c>
      <c r="G14" s="38">
        <f t="shared" si="4"/>
        <v>8400</v>
      </c>
      <c r="H14" s="21" t="s">
        <v>160</v>
      </c>
      <c r="I14" s="38">
        <f t="shared" si="5"/>
        <v>8400</v>
      </c>
      <c r="J14" s="21" t="s">
        <v>40</v>
      </c>
      <c r="K14" s="19" t="s">
        <v>718</v>
      </c>
      <c r="L14" s="32">
        <v>244074</v>
      </c>
    </row>
    <row r="15" spans="1:12" s="22" customFormat="1" ht="81.75" customHeight="1" x14ac:dyDescent="0.2">
      <c r="A15" s="19">
        <v>9</v>
      </c>
      <c r="B15" s="17" t="s">
        <v>705</v>
      </c>
      <c r="C15" s="38">
        <v>9000</v>
      </c>
      <c r="D15" s="38">
        <f t="shared" si="3"/>
        <v>9000</v>
      </c>
      <c r="E15" s="21" t="s">
        <v>39</v>
      </c>
      <c r="F15" s="21" t="s">
        <v>76</v>
      </c>
      <c r="G15" s="38">
        <f t="shared" si="4"/>
        <v>9000</v>
      </c>
      <c r="H15" s="21" t="s">
        <v>76</v>
      </c>
      <c r="I15" s="38">
        <f t="shared" si="5"/>
        <v>9000</v>
      </c>
      <c r="J15" s="21" t="s">
        <v>40</v>
      </c>
      <c r="K15" s="19" t="s">
        <v>719</v>
      </c>
      <c r="L15" s="32">
        <v>244074</v>
      </c>
    </row>
    <row r="16" spans="1:12" s="22" customFormat="1" ht="81.75" customHeight="1" x14ac:dyDescent="0.2">
      <c r="A16" s="19">
        <v>10</v>
      </c>
      <c r="B16" s="17" t="s">
        <v>706</v>
      </c>
      <c r="C16" s="38">
        <v>9000</v>
      </c>
      <c r="D16" s="38">
        <f t="shared" si="3"/>
        <v>9000</v>
      </c>
      <c r="E16" s="21" t="s">
        <v>39</v>
      </c>
      <c r="F16" s="21" t="s">
        <v>45</v>
      </c>
      <c r="G16" s="38">
        <f t="shared" si="4"/>
        <v>9000</v>
      </c>
      <c r="H16" s="21" t="s">
        <v>45</v>
      </c>
      <c r="I16" s="38">
        <f t="shared" si="5"/>
        <v>9000</v>
      </c>
      <c r="J16" s="21" t="s">
        <v>40</v>
      </c>
      <c r="K16" s="19" t="s">
        <v>720</v>
      </c>
      <c r="L16" s="32">
        <v>244074</v>
      </c>
    </row>
    <row r="17" spans="1:12" s="22" customFormat="1" ht="81.75" customHeight="1" x14ac:dyDescent="0.2">
      <c r="A17" s="19">
        <v>11</v>
      </c>
      <c r="B17" s="17" t="s">
        <v>704</v>
      </c>
      <c r="C17" s="38">
        <v>9000</v>
      </c>
      <c r="D17" s="38">
        <f t="shared" si="3"/>
        <v>9000</v>
      </c>
      <c r="E17" s="21" t="s">
        <v>39</v>
      </c>
      <c r="F17" s="21" t="s">
        <v>46</v>
      </c>
      <c r="G17" s="38">
        <f t="shared" si="4"/>
        <v>9000</v>
      </c>
      <c r="H17" s="21" t="s">
        <v>46</v>
      </c>
      <c r="I17" s="38">
        <f t="shared" si="5"/>
        <v>9000</v>
      </c>
      <c r="J17" s="21" t="s">
        <v>40</v>
      </c>
      <c r="K17" s="19" t="s">
        <v>721</v>
      </c>
      <c r="L17" s="32">
        <v>244074</v>
      </c>
    </row>
    <row r="18" spans="1:12" s="22" customFormat="1" ht="81.75" customHeight="1" x14ac:dyDescent="0.2">
      <c r="A18" s="19">
        <v>12</v>
      </c>
      <c r="B18" s="17" t="s">
        <v>708</v>
      </c>
      <c r="C18" s="38">
        <v>8700</v>
      </c>
      <c r="D18" s="38">
        <f t="shared" si="3"/>
        <v>8700</v>
      </c>
      <c r="E18" s="21" t="s">
        <v>39</v>
      </c>
      <c r="F18" s="21" t="s">
        <v>83</v>
      </c>
      <c r="G18" s="38">
        <f t="shared" si="4"/>
        <v>8700</v>
      </c>
      <c r="H18" s="21" t="s">
        <v>83</v>
      </c>
      <c r="I18" s="38">
        <f t="shared" si="5"/>
        <v>8700</v>
      </c>
      <c r="J18" s="21" t="s">
        <v>40</v>
      </c>
      <c r="K18" s="19" t="s">
        <v>722</v>
      </c>
      <c r="L18" s="32">
        <v>244074</v>
      </c>
    </row>
    <row r="19" spans="1:12" s="22" customFormat="1" ht="81.75" customHeight="1" x14ac:dyDescent="0.2">
      <c r="A19" s="19">
        <v>13</v>
      </c>
      <c r="B19" s="17" t="s">
        <v>703</v>
      </c>
      <c r="C19" s="38">
        <v>9000</v>
      </c>
      <c r="D19" s="38">
        <f t="shared" si="0"/>
        <v>9000</v>
      </c>
      <c r="E19" s="21" t="s">
        <v>39</v>
      </c>
      <c r="F19" s="21" t="s">
        <v>43</v>
      </c>
      <c r="G19" s="38">
        <f t="shared" si="1"/>
        <v>9000</v>
      </c>
      <c r="H19" s="21" t="s">
        <v>43</v>
      </c>
      <c r="I19" s="38">
        <f t="shared" si="2"/>
        <v>9000</v>
      </c>
      <c r="J19" s="21" t="s">
        <v>40</v>
      </c>
      <c r="K19" s="19" t="s">
        <v>723</v>
      </c>
      <c r="L19" s="32">
        <v>244074</v>
      </c>
    </row>
    <row r="20" spans="1:12" s="74" customFormat="1" ht="81.75" customHeight="1" x14ac:dyDescent="0.2">
      <c r="A20" s="19">
        <v>14</v>
      </c>
      <c r="B20" s="17" t="s">
        <v>711</v>
      </c>
      <c r="C20" s="38">
        <v>9000</v>
      </c>
      <c r="D20" s="38">
        <f>SUM(C20)</f>
        <v>9000</v>
      </c>
      <c r="E20" s="21" t="s">
        <v>39</v>
      </c>
      <c r="F20" s="21" t="s">
        <v>154</v>
      </c>
      <c r="G20" s="38">
        <f>SUM(C20)</f>
        <v>9000</v>
      </c>
      <c r="H20" s="21" t="s">
        <v>154</v>
      </c>
      <c r="I20" s="38">
        <f>SUM(C20)</f>
        <v>9000</v>
      </c>
      <c r="J20" s="21" t="s">
        <v>40</v>
      </c>
      <c r="K20" s="19" t="s">
        <v>725</v>
      </c>
      <c r="L20" s="32">
        <v>244074</v>
      </c>
    </row>
    <row r="21" spans="1:12" s="74" customFormat="1" ht="81.75" customHeight="1" x14ac:dyDescent="0.2">
      <c r="A21" s="19">
        <v>15</v>
      </c>
      <c r="B21" s="17" t="s">
        <v>702</v>
      </c>
      <c r="C21" s="38">
        <v>9000</v>
      </c>
      <c r="D21" s="38">
        <f>SUM(C21)</f>
        <v>9000</v>
      </c>
      <c r="E21" s="21" t="s">
        <v>39</v>
      </c>
      <c r="F21" s="21" t="s">
        <v>481</v>
      </c>
      <c r="G21" s="38">
        <f>SUM(C21)</f>
        <v>9000</v>
      </c>
      <c r="H21" s="21" t="s">
        <v>481</v>
      </c>
      <c r="I21" s="38">
        <f>SUM(C21)</f>
        <v>9000</v>
      </c>
      <c r="J21" s="21" t="s">
        <v>40</v>
      </c>
      <c r="K21" s="19" t="s">
        <v>724</v>
      </c>
      <c r="L21" s="32">
        <v>244074</v>
      </c>
    </row>
    <row r="22" spans="1:12" s="74" customFormat="1" ht="81.75" customHeight="1" x14ac:dyDescent="0.2">
      <c r="A22" s="19">
        <v>16</v>
      </c>
      <c r="B22" s="17" t="s">
        <v>702</v>
      </c>
      <c r="C22" s="38">
        <v>9000</v>
      </c>
      <c r="D22" s="38">
        <f>SUM(C22)</f>
        <v>9000</v>
      </c>
      <c r="E22" s="21" t="s">
        <v>39</v>
      </c>
      <c r="F22" s="21" t="s">
        <v>68</v>
      </c>
      <c r="G22" s="38">
        <f>SUM(C22)</f>
        <v>9000</v>
      </c>
      <c r="H22" s="21" t="s">
        <v>68</v>
      </c>
      <c r="I22" s="38">
        <f>SUM(C22)</f>
        <v>9000</v>
      </c>
      <c r="J22" s="21" t="s">
        <v>40</v>
      </c>
      <c r="K22" s="19" t="s">
        <v>726</v>
      </c>
      <c r="L22" s="32">
        <v>244074</v>
      </c>
    </row>
    <row r="23" spans="1:12" s="74" customFormat="1" ht="81.75" customHeight="1" x14ac:dyDescent="0.2">
      <c r="A23" s="19">
        <v>17</v>
      </c>
      <c r="B23" s="17" t="s">
        <v>702</v>
      </c>
      <c r="C23" s="38">
        <v>9000</v>
      </c>
      <c r="D23" s="38">
        <f>SUM(C23)</f>
        <v>9000</v>
      </c>
      <c r="E23" s="21" t="s">
        <v>39</v>
      </c>
      <c r="F23" s="21" t="s">
        <v>156</v>
      </c>
      <c r="G23" s="38">
        <f>SUM(C23)</f>
        <v>9000</v>
      </c>
      <c r="H23" s="21" t="s">
        <v>156</v>
      </c>
      <c r="I23" s="38">
        <f>SUM(C23)</f>
        <v>9000</v>
      </c>
      <c r="J23" s="21" t="s">
        <v>40</v>
      </c>
      <c r="K23" s="19" t="s">
        <v>727</v>
      </c>
      <c r="L23" s="32">
        <v>244074</v>
      </c>
    </row>
    <row r="24" spans="1:12" s="74" customFormat="1" ht="81.75" customHeight="1" x14ac:dyDescent="0.2">
      <c r="A24" s="19">
        <v>18</v>
      </c>
      <c r="B24" s="17" t="s">
        <v>702</v>
      </c>
      <c r="C24" s="38">
        <v>9000</v>
      </c>
      <c r="D24" s="38">
        <f>SUM(C24)</f>
        <v>9000</v>
      </c>
      <c r="E24" s="21" t="s">
        <v>39</v>
      </c>
      <c r="F24" s="21" t="s">
        <v>389</v>
      </c>
      <c r="G24" s="38">
        <f>SUM(C24)</f>
        <v>9000</v>
      </c>
      <c r="H24" s="21" t="s">
        <v>389</v>
      </c>
      <c r="I24" s="38">
        <f>SUM(C24)</f>
        <v>9000</v>
      </c>
      <c r="J24" s="21" t="s">
        <v>40</v>
      </c>
      <c r="K24" s="19" t="s">
        <v>728</v>
      </c>
      <c r="L24" s="32">
        <v>244074</v>
      </c>
    </row>
    <row r="25" spans="1:12" s="22" customFormat="1" ht="81.75" customHeight="1" x14ac:dyDescent="0.2">
      <c r="A25" s="19">
        <v>19</v>
      </c>
      <c r="B25" s="17" t="s">
        <v>707</v>
      </c>
      <c r="C25" s="38">
        <v>9000</v>
      </c>
      <c r="D25" s="38">
        <f t="shared" si="0"/>
        <v>9000</v>
      </c>
      <c r="E25" s="21" t="s">
        <v>39</v>
      </c>
      <c r="F25" s="21" t="s">
        <v>80</v>
      </c>
      <c r="G25" s="38">
        <f t="shared" si="1"/>
        <v>9000</v>
      </c>
      <c r="H25" s="21" t="s">
        <v>80</v>
      </c>
      <c r="I25" s="38">
        <f t="shared" si="2"/>
        <v>9000</v>
      </c>
      <c r="J25" s="21" t="s">
        <v>40</v>
      </c>
      <c r="K25" s="19" t="s">
        <v>729</v>
      </c>
      <c r="L25" s="32">
        <v>244074</v>
      </c>
    </row>
    <row r="26" spans="1:12" s="74" customFormat="1" ht="81.75" customHeight="1" x14ac:dyDescent="0.2">
      <c r="A26" s="19">
        <v>20</v>
      </c>
      <c r="B26" s="17" t="s">
        <v>713</v>
      </c>
      <c r="C26" s="41">
        <v>8700</v>
      </c>
      <c r="D26" s="38">
        <f>SUM(C26)</f>
        <v>8700</v>
      </c>
      <c r="E26" s="21" t="s">
        <v>39</v>
      </c>
      <c r="F26" s="21" t="s">
        <v>657</v>
      </c>
      <c r="G26" s="38">
        <f t="shared" ref="G26:G32" si="6">SUM(C26)</f>
        <v>8700</v>
      </c>
      <c r="H26" s="21" t="s">
        <v>657</v>
      </c>
      <c r="I26" s="38">
        <f>SUM(C26)</f>
        <v>8700</v>
      </c>
      <c r="J26" s="21" t="s">
        <v>40</v>
      </c>
      <c r="K26" s="19" t="s">
        <v>730</v>
      </c>
      <c r="L26" s="32">
        <v>244134</v>
      </c>
    </row>
    <row r="27" spans="1:12" s="74" customFormat="1" ht="81.75" customHeight="1" x14ac:dyDescent="0.2">
      <c r="A27" s="19">
        <v>21</v>
      </c>
      <c r="B27" s="26" t="s">
        <v>736</v>
      </c>
      <c r="C27" s="60">
        <v>13000</v>
      </c>
      <c r="D27" s="60">
        <v>13000</v>
      </c>
      <c r="E27" s="27" t="s">
        <v>39</v>
      </c>
      <c r="F27" s="27" t="s">
        <v>202</v>
      </c>
      <c r="G27" s="38">
        <f t="shared" si="6"/>
        <v>13000</v>
      </c>
      <c r="H27" s="27" t="s">
        <v>202</v>
      </c>
      <c r="I27" s="38">
        <f>SUM(C27)</f>
        <v>13000</v>
      </c>
      <c r="J27" s="21" t="s">
        <v>40</v>
      </c>
      <c r="K27" s="19" t="s">
        <v>737</v>
      </c>
      <c r="L27" s="32">
        <v>244169</v>
      </c>
    </row>
    <row r="28" spans="1:12" s="74" customFormat="1" ht="81.75" customHeight="1" x14ac:dyDescent="0.2">
      <c r="A28" s="19">
        <v>22</v>
      </c>
      <c r="B28" s="26" t="s">
        <v>731</v>
      </c>
      <c r="C28" s="60">
        <v>15080</v>
      </c>
      <c r="D28" s="60">
        <v>15080</v>
      </c>
      <c r="E28" s="27" t="s">
        <v>39</v>
      </c>
      <c r="F28" s="27" t="s">
        <v>732</v>
      </c>
      <c r="G28" s="38">
        <f t="shared" si="6"/>
        <v>15080</v>
      </c>
      <c r="H28" s="27" t="s">
        <v>732</v>
      </c>
      <c r="I28" s="38">
        <f>SUM(C28)</f>
        <v>15080</v>
      </c>
      <c r="J28" s="21" t="s">
        <v>40</v>
      </c>
      <c r="K28" s="19" t="s">
        <v>738</v>
      </c>
      <c r="L28" s="32">
        <v>244169</v>
      </c>
    </row>
    <row r="29" spans="1:12" ht="81.75" customHeight="1" x14ac:dyDescent="0.2">
      <c r="A29" s="19">
        <v>23</v>
      </c>
      <c r="B29" s="26" t="s">
        <v>733</v>
      </c>
      <c r="C29" s="60">
        <v>4300</v>
      </c>
      <c r="D29" s="60">
        <v>4300</v>
      </c>
      <c r="E29" s="27" t="s">
        <v>39</v>
      </c>
      <c r="F29" s="27" t="s">
        <v>734</v>
      </c>
      <c r="G29" s="30">
        <f t="shared" si="6"/>
        <v>4300</v>
      </c>
      <c r="H29" s="27" t="s">
        <v>734</v>
      </c>
      <c r="I29" s="13">
        <f>SUM(C29)</f>
        <v>4300</v>
      </c>
      <c r="J29" s="21" t="s">
        <v>40</v>
      </c>
      <c r="K29" s="19" t="s">
        <v>739</v>
      </c>
      <c r="L29" s="32">
        <v>25022</v>
      </c>
    </row>
    <row r="30" spans="1:12" ht="81.75" customHeight="1" x14ac:dyDescent="0.2">
      <c r="A30" s="19">
        <v>24</v>
      </c>
      <c r="B30" s="26" t="s">
        <v>735</v>
      </c>
      <c r="C30" s="60">
        <v>43800</v>
      </c>
      <c r="D30" s="60">
        <v>43800</v>
      </c>
      <c r="E30" s="27" t="s">
        <v>39</v>
      </c>
      <c r="F30" s="27" t="s">
        <v>47</v>
      </c>
      <c r="G30" s="30">
        <f t="shared" si="6"/>
        <v>43800</v>
      </c>
      <c r="H30" s="27" t="s">
        <v>47</v>
      </c>
      <c r="I30" s="13">
        <f>SUM(C30)</f>
        <v>43800</v>
      </c>
      <c r="J30" s="21" t="s">
        <v>40</v>
      </c>
      <c r="K30" s="19" t="s">
        <v>740</v>
      </c>
      <c r="L30" s="32">
        <v>25034</v>
      </c>
    </row>
    <row r="31" spans="1:12" ht="81.75" customHeight="1" x14ac:dyDescent="0.2">
      <c r="A31" s="19">
        <v>25</v>
      </c>
      <c r="B31" s="26" t="s">
        <v>741</v>
      </c>
      <c r="C31" s="60">
        <v>18700</v>
      </c>
      <c r="D31" s="60">
        <v>18700</v>
      </c>
      <c r="E31" s="27" t="s">
        <v>39</v>
      </c>
      <c r="F31" s="27" t="s">
        <v>202</v>
      </c>
      <c r="G31" s="30">
        <f t="shared" si="6"/>
        <v>18700</v>
      </c>
      <c r="H31" s="27" t="s">
        <v>202</v>
      </c>
      <c r="I31" s="13">
        <f t="shared" ref="I31:I35" si="7">SUM(C31)</f>
        <v>18700</v>
      </c>
      <c r="J31" s="21" t="s">
        <v>40</v>
      </c>
      <c r="K31" s="19" t="s">
        <v>747</v>
      </c>
      <c r="L31" s="32">
        <v>25035</v>
      </c>
    </row>
    <row r="32" spans="1:12" ht="81.75" customHeight="1" x14ac:dyDescent="0.2">
      <c r="A32" s="19">
        <v>26</v>
      </c>
      <c r="B32" s="26" t="s">
        <v>746</v>
      </c>
      <c r="C32" s="60">
        <v>43000</v>
      </c>
      <c r="D32" s="60">
        <v>43000</v>
      </c>
      <c r="E32" s="27" t="s">
        <v>39</v>
      </c>
      <c r="F32" s="27" t="s">
        <v>742</v>
      </c>
      <c r="G32" s="30">
        <f t="shared" si="6"/>
        <v>43000</v>
      </c>
      <c r="H32" s="27" t="s">
        <v>742</v>
      </c>
      <c r="I32" s="13">
        <f t="shared" si="7"/>
        <v>43000</v>
      </c>
      <c r="J32" s="21" t="s">
        <v>40</v>
      </c>
      <c r="K32" s="19" t="s">
        <v>748</v>
      </c>
      <c r="L32" s="32">
        <v>25035</v>
      </c>
    </row>
    <row r="33" spans="1:12" ht="81.75" customHeight="1" x14ac:dyDescent="0.2">
      <c r="A33" s="19">
        <v>27</v>
      </c>
      <c r="B33" s="26" t="s">
        <v>743</v>
      </c>
      <c r="C33" s="60">
        <v>2580</v>
      </c>
      <c r="D33" s="60">
        <v>2580</v>
      </c>
      <c r="E33" s="27" t="s">
        <v>39</v>
      </c>
      <c r="F33" s="27" t="s">
        <v>663</v>
      </c>
      <c r="G33" s="30">
        <f t="shared" ref="G33:G35" si="8">SUM(C33)</f>
        <v>2580</v>
      </c>
      <c r="H33" s="27" t="s">
        <v>663</v>
      </c>
      <c r="I33" s="13">
        <f t="shared" si="7"/>
        <v>2580</v>
      </c>
      <c r="J33" s="21" t="s">
        <v>40</v>
      </c>
      <c r="K33" s="19" t="s">
        <v>749</v>
      </c>
      <c r="L33" s="32">
        <v>25042</v>
      </c>
    </row>
    <row r="34" spans="1:12" ht="84" customHeight="1" x14ac:dyDescent="0.2">
      <c r="A34" s="19">
        <v>28</v>
      </c>
      <c r="B34" s="26" t="s">
        <v>431</v>
      </c>
      <c r="C34" s="60">
        <v>6658.4</v>
      </c>
      <c r="D34" s="60">
        <v>6658.4</v>
      </c>
      <c r="E34" s="27" t="s">
        <v>39</v>
      </c>
      <c r="F34" s="27" t="s">
        <v>320</v>
      </c>
      <c r="G34" s="30">
        <f t="shared" si="8"/>
        <v>6658.4</v>
      </c>
      <c r="H34" s="27" t="s">
        <v>320</v>
      </c>
      <c r="I34" s="13">
        <f t="shared" si="7"/>
        <v>6658.4</v>
      </c>
      <c r="J34" s="21" t="s">
        <v>40</v>
      </c>
      <c r="K34" s="19" t="s">
        <v>750</v>
      </c>
      <c r="L34" s="32">
        <v>25027</v>
      </c>
    </row>
    <row r="35" spans="1:12" ht="162" customHeight="1" x14ac:dyDescent="0.2">
      <c r="A35" s="19">
        <v>29</v>
      </c>
      <c r="B35" s="26" t="s">
        <v>744</v>
      </c>
      <c r="C35" s="60">
        <v>60000</v>
      </c>
      <c r="D35" s="60">
        <v>60000</v>
      </c>
      <c r="E35" s="27" t="s">
        <v>39</v>
      </c>
      <c r="F35" s="27" t="s">
        <v>745</v>
      </c>
      <c r="G35" s="30">
        <f t="shared" si="8"/>
        <v>60000</v>
      </c>
      <c r="H35" s="27" t="s">
        <v>745</v>
      </c>
      <c r="I35" s="13">
        <f t="shared" si="7"/>
        <v>60000</v>
      </c>
      <c r="J35" s="21" t="s">
        <v>40</v>
      </c>
      <c r="K35" s="19" t="s">
        <v>564</v>
      </c>
      <c r="L35" s="32">
        <v>25043</v>
      </c>
    </row>
    <row r="36" spans="1:12" ht="81.75" customHeight="1" x14ac:dyDescent="0.2">
      <c r="A36" s="19">
        <v>30</v>
      </c>
      <c r="B36" s="26" t="s">
        <v>751</v>
      </c>
      <c r="C36" s="60">
        <v>1200</v>
      </c>
      <c r="D36" s="60">
        <v>1200</v>
      </c>
      <c r="E36" s="27" t="s">
        <v>39</v>
      </c>
      <c r="F36" s="27" t="s">
        <v>316</v>
      </c>
      <c r="G36" s="30">
        <v>1200</v>
      </c>
      <c r="H36" s="27" t="s">
        <v>316</v>
      </c>
      <c r="I36" s="13">
        <f>SUM(G36)</f>
        <v>1200</v>
      </c>
      <c r="J36" s="21" t="s">
        <v>40</v>
      </c>
      <c r="K36" s="19" t="s">
        <v>562</v>
      </c>
      <c r="L36" s="32">
        <v>25043</v>
      </c>
    </row>
    <row r="37" spans="1:12" ht="81.75" customHeight="1" x14ac:dyDescent="0.2">
      <c r="A37" s="19">
        <v>31</v>
      </c>
      <c r="B37" s="26" t="s">
        <v>752</v>
      </c>
      <c r="C37" s="60">
        <v>6610</v>
      </c>
      <c r="D37" s="60">
        <v>6610</v>
      </c>
      <c r="E37" s="27" t="s">
        <v>39</v>
      </c>
      <c r="F37" s="27" t="s">
        <v>47</v>
      </c>
      <c r="G37" s="30">
        <v>6610</v>
      </c>
      <c r="H37" s="27" t="s">
        <v>47</v>
      </c>
      <c r="I37" s="13">
        <f t="shared" ref="I37:I41" si="9">SUM(G37)</f>
        <v>6610</v>
      </c>
      <c r="J37" s="21" t="s">
        <v>40</v>
      </c>
      <c r="K37" s="19" t="s">
        <v>574</v>
      </c>
      <c r="L37" s="32">
        <v>25048</v>
      </c>
    </row>
    <row r="38" spans="1:12" ht="81.75" customHeight="1" x14ac:dyDescent="0.2">
      <c r="A38" s="19">
        <v>32</v>
      </c>
      <c r="B38" s="26" t="s">
        <v>754</v>
      </c>
      <c r="C38" s="60">
        <v>400000</v>
      </c>
      <c r="D38" s="60">
        <v>399760.11</v>
      </c>
      <c r="E38" s="27" t="s">
        <v>39</v>
      </c>
      <c r="F38" s="27" t="s">
        <v>632</v>
      </c>
      <c r="G38" s="30">
        <v>399000</v>
      </c>
      <c r="H38" s="27" t="s">
        <v>632</v>
      </c>
      <c r="I38" s="13">
        <f t="shared" si="9"/>
        <v>399000</v>
      </c>
      <c r="J38" s="21" t="s">
        <v>40</v>
      </c>
      <c r="K38" s="19" t="s">
        <v>555</v>
      </c>
      <c r="L38" s="32">
        <v>25026</v>
      </c>
    </row>
    <row r="39" spans="1:12" ht="81.75" customHeight="1" x14ac:dyDescent="0.2">
      <c r="A39" s="19">
        <v>33</v>
      </c>
      <c r="B39" s="26" t="s">
        <v>755</v>
      </c>
      <c r="C39" s="60">
        <v>325000</v>
      </c>
      <c r="D39" s="60">
        <v>325633.7</v>
      </c>
      <c r="E39" s="27" t="s">
        <v>39</v>
      </c>
      <c r="F39" s="27" t="s">
        <v>632</v>
      </c>
      <c r="G39" s="30">
        <v>325000</v>
      </c>
      <c r="H39" s="27" t="s">
        <v>632</v>
      </c>
      <c r="I39" s="13">
        <f t="shared" si="9"/>
        <v>325000</v>
      </c>
      <c r="J39" s="21" t="s">
        <v>40</v>
      </c>
      <c r="K39" s="19" t="s">
        <v>388</v>
      </c>
      <c r="L39" s="32">
        <v>25026</v>
      </c>
    </row>
    <row r="40" spans="1:12" ht="87.75" customHeight="1" x14ac:dyDescent="0.2">
      <c r="A40" s="19">
        <v>34</v>
      </c>
      <c r="B40" s="26" t="s">
        <v>756</v>
      </c>
      <c r="C40" s="60">
        <v>185000</v>
      </c>
      <c r="D40" s="60">
        <v>198253</v>
      </c>
      <c r="E40" s="27" t="s">
        <v>39</v>
      </c>
      <c r="F40" s="27" t="s">
        <v>632</v>
      </c>
      <c r="G40" s="30">
        <v>185000</v>
      </c>
      <c r="H40" s="27" t="s">
        <v>632</v>
      </c>
      <c r="I40" s="13">
        <f t="shared" si="9"/>
        <v>185000</v>
      </c>
      <c r="J40" s="21" t="s">
        <v>40</v>
      </c>
      <c r="K40" s="19" t="s">
        <v>549</v>
      </c>
      <c r="L40" s="32">
        <v>25026</v>
      </c>
    </row>
    <row r="41" spans="1:12" ht="90.75" customHeight="1" x14ac:dyDescent="0.2">
      <c r="A41" s="19">
        <v>35</v>
      </c>
      <c r="B41" s="26" t="s">
        <v>753</v>
      </c>
      <c r="C41" s="60">
        <v>300000</v>
      </c>
      <c r="D41" s="60">
        <v>309746.88</v>
      </c>
      <c r="E41" s="27" t="s">
        <v>39</v>
      </c>
      <c r="F41" s="27" t="s">
        <v>632</v>
      </c>
      <c r="G41" s="30">
        <v>300000</v>
      </c>
      <c r="H41" s="27" t="s">
        <v>632</v>
      </c>
      <c r="I41" s="13">
        <f t="shared" si="9"/>
        <v>300000</v>
      </c>
      <c r="J41" s="21" t="s">
        <v>40</v>
      </c>
      <c r="K41" s="19" t="s">
        <v>550</v>
      </c>
      <c r="L41" s="32">
        <v>25050</v>
      </c>
    </row>
    <row r="42" spans="1:12" ht="90" customHeight="1" x14ac:dyDescent="0.2">
      <c r="A42" s="19">
        <v>36</v>
      </c>
      <c r="B42" s="26" t="s">
        <v>758</v>
      </c>
      <c r="C42" s="60">
        <v>24000</v>
      </c>
      <c r="D42" s="60">
        <v>24000</v>
      </c>
      <c r="E42" s="27" t="s">
        <v>39</v>
      </c>
      <c r="F42" s="27" t="s">
        <v>757</v>
      </c>
      <c r="G42" s="30">
        <v>22590</v>
      </c>
      <c r="H42" s="27" t="s">
        <v>757</v>
      </c>
      <c r="I42" s="13">
        <v>22590</v>
      </c>
      <c r="J42" s="21" t="s">
        <v>40</v>
      </c>
      <c r="K42" s="19" t="s">
        <v>759</v>
      </c>
      <c r="L42" s="32">
        <v>25036</v>
      </c>
    </row>
    <row r="43" spans="1:12" s="22" customFormat="1" ht="81.75" customHeight="1" x14ac:dyDescent="0.2">
      <c r="A43" s="19">
        <v>37</v>
      </c>
      <c r="B43" s="17" t="s">
        <v>760</v>
      </c>
      <c r="C43" s="71">
        <v>2400</v>
      </c>
      <c r="D43" s="71">
        <v>2400</v>
      </c>
      <c r="E43" s="21" t="s">
        <v>39</v>
      </c>
      <c r="F43" s="21" t="s">
        <v>47</v>
      </c>
      <c r="G43" s="38">
        <v>2400</v>
      </c>
      <c r="H43" s="21" t="s">
        <v>47</v>
      </c>
      <c r="I43" s="41">
        <v>2400</v>
      </c>
      <c r="J43" s="21" t="s">
        <v>40</v>
      </c>
      <c r="K43" s="70" t="s">
        <v>117</v>
      </c>
      <c r="L43" s="72">
        <v>243892</v>
      </c>
    </row>
    <row r="44" spans="1:12" s="22" customFormat="1" ht="81.75" customHeight="1" x14ac:dyDescent="0.2">
      <c r="A44" s="19">
        <v>38</v>
      </c>
      <c r="B44" s="69" t="s">
        <v>761</v>
      </c>
      <c r="C44" s="73">
        <v>9000</v>
      </c>
      <c r="D44" s="73">
        <f>SUM(C44)</f>
        <v>9000</v>
      </c>
      <c r="E44" s="70" t="s">
        <v>39</v>
      </c>
      <c r="F44" s="74" t="s">
        <v>48</v>
      </c>
      <c r="G44" s="38">
        <f>SUM(C44)</f>
        <v>9000</v>
      </c>
      <c r="H44" s="21" t="s">
        <v>48</v>
      </c>
      <c r="I44" s="41">
        <f>SUM(C44)</f>
        <v>9000</v>
      </c>
      <c r="J44" s="21" t="s">
        <v>40</v>
      </c>
      <c r="K44" s="70" t="s">
        <v>524</v>
      </c>
      <c r="L44" s="72">
        <v>24929</v>
      </c>
    </row>
    <row r="45" spans="1:12" s="22" customFormat="1" ht="81.75" customHeight="1" x14ac:dyDescent="0.2">
      <c r="A45" s="19">
        <v>39</v>
      </c>
      <c r="B45" s="17" t="s">
        <v>762</v>
      </c>
      <c r="C45" s="38">
        <v>9000</v>
      </c>
      <c r="D45" s="38">
        <v>9000</v>
      </c>
      <c r="E45" s="21" t="s">
        <v>39</v>
      </c>
      <c r="F45" s="21" t="s">
        <v>49</v>
      </c>
      <c r="G45" s="38">
        <v>9000</v>
      </c>
      <c r="H45" s="21" t="s">
        <v>49</v>
      </c>
      <c r="I45" s="41">
        <v>9000</v>
      </c>
      <c r="J45" s="21" t="s">
        <v>40</v>
      </c>
      <c r="K45" s="72" t="s">
        <v>482</v>
      </c>
      <c r="L45" s="72">
        <v>24929</v>
      </c>
    </row>
    <row r="46" spans="1:12" s="22" customFormat="1" ht="81.75" customHeight="1" x14ac:dyDescent="0.2">
      <c r="A46" s="19">
        <v>40</v>
      </c>
      <c r="B46" s="17" t="s">
        <v>763</v>
      </c>
      <c r="C46" s="38">
        <v>9000</v>
      </c>
      <c r="D46" s="38">
        <v>9000</v>
      </c>
      <c r="E46" s="21" t="s">
        <v>39</v>
      </c>
      <c r="F46" s="21" t="s">
        <v>50</v>
      </c>
      <c r="G46" s="38">
        <v>9000</v>
      </c>
      <c r="H46" s="21" t="s">
        <v>50</v>
      </c>
      <c r="I46" s="41">
        <v>9000</v>
      </c>
      <c r="J46" s="21" t="s">
        <v>40</v>
      </c>
      <c r="K46" s="70" t="s">
        <v>527</v>
      </c>
      <c r="L46" s="72">
        <v>24929</v>
      </c>
    </row>
    <row r="47" spans="1:12" s="22" customFormat="1" ht="81.75" customHeight="1" x14ac:dyDescent="0.2">
      <c r="A47" s="19">
        <v>41</v>
      </c>
      <c r="B47" s="17" t="s">
        <v>764</v>
      </c>
      <c r="C47" s="38">
        <v>7741.92</v>
      </c>
      <c r="D47" s="38">
        <f t="shared" ref="D47:D49" si="10">SUM(C47)</f>
        <v>7741.92</v>
      </c>
      <c r="E47" s="21" t="s">
        <v>39</v>
      </c>
      <c r="F47" s="21" t="s">
        <v>51</v>
      </c>
      <c r="G47" s="38">
        <f t="shared" ref="G47:G54" si="11">SUM(C47)</f>
        <v>7741.92</v>
      </c>
      <c r="H47" s="21" t="s">
        <v>51</v>
      </c>
      <c r="I47" s="41">
        <f t="shared" ref="I47:I54" si="12">SUM(C47)</f>
        <v>7741.92</v>
      </c>
      <c r="J47" s="21" t="s">
        <v>40</v>
      </c>
      <c r="K47" s="19" t="s">
        <v>555</v>
      </c>
      <c r="L47" s="72">
        <v>24973</v>
      </c>
    </row>
    <row r="48" spans="1:12" s="22" customFormat="1" ht="81.75" customHeight="1" x14ac:dyDescent="0.2">
      <c r="A48" s="19">
        <v>42</v>
      </c>
      <c r="B48" s="17" t="s">
        <v>765</v>
      </c>
      <c r="C48" s="38">
        <v>7741.92</v>
      </c>
      <c r="D48" s="38">
        <f t="shared" si="10"/>
        <v>7741.92</v>
      </c>
      <c r="E48" s="21" t="s">
        <v>39</v>
      </c>
      <c r="F48" s="21" t="s">
        <v>116</v>
      </c>
      <c r="G48" s="38">
        <f t="shared" si="11"/>
        <v>7741.92</v>
      </c>
      <c r="H48" s="21" t="s">
        <v>116</v>
      </c>
      <c r="I48" s="41">
        <f t="shared" si="12"/>
        <v>7741.92</v>
      </c>
      <c r="J48" s="21" t="s">
        <v>40</v>
      </c>
      <c r="K48" s="19" t="s">
        <v>552</v>
      </c>
      <c r="L48" s="72">
        <v>24973</v>
      </c>
    </row>
    <row r="49" spans="1:12" s="22" customFormat="1" ht="81.75" customHeight="1" x14ac:dyDescent="0.2">
      <c r="A49" s="19">
        <v>43</v>
      </c>
      <c r="B49" s="17" t="s">
        <v>766</v>
      </c>
      <c r="C49" s="38">
        <v>58653</v>
      </c>
      <c r="D49" s="38">
        <f t="shared" si="10"/>
        <v>58653</v>
      </c>
      <c r="E49" s="21" t="s">
        <v>39</v>
      </c>
      <c r="F49" s="21" t="s">
        <v>689</v>
      </c>
      <c r="G49" s="38">
        <f t="shared" si="11"/>
        <v>58653</v>
      </c>
      <c r="H49" s="21" t="s">
        <v>689</v>
      </c>
      <c r="I49" s="38">
        <f t="shared" si="12"/>
        <v>58653</v>
      </c>
      <c r="J49" s="21" t="s">
        <v>40</v>
      </c>
      <c r="K49" s="19" t="s">
        <v>487</v>
      </c>
      <c r="L49" s="75">
        <v>25042</v>
      </c>
    </row>
    <row r="50" spans="1:12" s="22" customFormat="1" ht="81.75" customHeight="1" x14ac:dyDescent="0.2">
      <c r="A50" s="19">
        <v>44</v>
      </c>
      <c r="B50" s="17" t="s">
        <v>767</v>
      </c>
      <c r="C50" s="38">
        <v>16268</v>
      </c>
      <c r="D50" s="38">
        <v>16265</v>
      </c>
      <c r="E50" s="21" t="s">
        <v>39</v>
      </c>
      <c r="F50" s="21" t="s">
        <v>202</v>
      </c>
      <c r="G50" s="38">
        <f t="shared" si="11"/>
        <v>16268</v>
      </c>
      <c r="H50" s="21" t="s">
        <v>202</v>
      </c>
      <c r="I50" s="38">
        <f t="shared" si="12"/>
        <v>16268</v>
      </c>
      <c r="J50" s="21" t="s">
        <v>40</v>
      </c>
      <c r="K50" s="19" t="s">
        <v>553</v>
      </c>
      <c r="L50" s="75">
        <v>25022</v>
      </c>
    </row>
    <row r="51" spans="1:12" ht="81.75" customHeight="1" x14ac:dyDescent="0.2">
      <c r="A51" s="19">
        <v>45</v>
      </c>
      <c r="B51" s="26" t="s">
        <v>768</v>
      </c>
      <c r="C51" s="60">
        <v>4590</v>
      </c>
      <c r="D51" s="60">
        <f>SUM(C51)</f>
        <v>4590</v>
      </c>
      <c r="E51" s="27" t="s">
        <v>39</v>
      </c>
      <c r="F51" s="27" t="s">
        <v>769</v>
      </c>
      <c r="G51" s="30">
        <f t="shared" si="11"/>
        <v>4590</v>
      </c>
      <c r="H51" s="27" t="s">
        <v>769</v>
      </c>
      <c r="I51" s="13">
        <f t="shared" si="12"/>
        <v>4590</v>
      </c>
      <c r="J51" s="21" t="s">
        <v>40</v>
      </c>
      <c r="K51" s="19" t="s">
        <v>554</v>
      </c>
      <c r="L51" s="75">
        <v>25026</v>
      </c>
    </row>
    <row r="52" spans="1:12" ht="81.75" customHeight="1" x14ac:dyDescent="0.2">
      <c r="A52" s="19">
        <v>46</v>
      </c>
      <c r="B52" s="12" t="s">
        <v>770</v>
      </c>
      <c r="C52" s="30">
        <v>13455</v>
      </c>
      <c r="D52" s="30">
        <f>SUM(C52)</f>
        <v>13455</v>
      </c>
      <c r="E52" s="14" t="s">
        <v>39</v>
      </c>
      <c r="F52" s="14" t="s">
        <v>202</v>
      </c>
      <c r="G52" s="30">
        <f t="shared" si="11"/>
        <v>13455</v>
      </c>
      <c r="H52" s="14" t="s">
        <v>202</v>
      </c>
      <c r="I52" s="13">
        <f t="shared" si="12"/>
        <v>13455</v>
      </c>
      <c r="J52" s="21" t="s">
        <v>40</v>
      </c>
      <c r="K52" s="19" t="s">
        <v>480</v>
      </c>
      <c r="L52" s="75">
        <v>25034</v>
      </c>
    </row>
    <row r="53" spans="1:12" ht="81.75" customHeight="1" x14ac:dyDescent="0.2">
      <c r="A53" s="19">
        <v>47</v>
      </c>
      <c r="B53" s="12" t="s">
        <v>771</v>
      </c>
      <c r="C53" s="30">
        <v>30000</v>
      </c>
      <c r="D53" s="30">
        <f t="shared" ref="D53:D54" si="13">SUM(C53)</f>
        <v>30000</v>
      </c>
      <c r="E53" s="14" t="s">
        <v>39</v>
      </c>
      <c r="F53" s="14" t="s">
        <v>772</v>
      </c>
      <c r="G53" s="30">
        <f t="shared" si="11"/>
        <v>30000</v>
      </c>
      <c r="H53" s="14" t="s">
        <v>772</v>
      </c>
      <c r="I53" s="13">
        <f t="shared" si="12"/>
        <v>30000</v>
      </c>
      <c r="J53" s="21" t="s">
        <v>40</v>
      </c>
      <c r="K53" s="19" t="s">
        <v>485</v>
      </c>
      <c r="L53" s="75">
        <v>25035</v>
      </c>
    </row>
    <row r="54" spans="1:12" ht="81.75" customHeight="1" x14ac:dyDescent="0.2">
      <c r="A54" s="19">
        <v>48</v>
      </c>
      <c r="B54" s="12" t="s">
        <v>773</v>
      </c>
      <c r="C54" s="30">
        <v>10000</v>
      </c>
      <c r="D54" s="30">
        <f t="shared" si="13"/>
        <v>10000</v>
      </c>
      <c r="E54" s="14" t="s">
        <v>39</v>
      </c>
      <c r="F54" s="14" t="s">
        <v>774</v>
      </c>
      <c r="G54" s="30">
        <f t="shared" si="11"/>
        <v>10000</v>
      </c>
      <c r="H54" s="14" t="s">
        <v>774</v>
      </c>
      <c r="I54" s="13">
        <f t="shared" si="12"/>
        <v>10000</v>
      </c>
      <c r="J54" s="21" t="s">
        <v>40</v>
      </c>
      <c r="K54" s="19" t="s">
        <v>549</v>
      </c>
      <c r="L54" s="75">
        <v>25034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zoomScale="90" zoomScaleNormal="90" workbookViewId="0">
      <pane ySplit="6" topLeftCell="A55" activePane="bottomLeft" state="frozen"/>
      <selection pane="bottomLeft" activeCell="E61" sqref="E61"/>
    </sheetView>
  </sheetViews>
  <sheetFormatPr defaultColWidth="15.25" defaultRowHeight="21" x14ac:dyDescent="0.2"/>
  <cols>
    <col min="1" max="1" width="5.75" style="1" customWidth="1"/>
    <col min="2" max="2" width="35" style="2" customWidth="1"/>
    <col min="3" max="3" width="11.25" style="3" customWidth="1"/>
    <col min="4" max="4" width="11.625" style="3" customWidth="1"/>
    <col min="5" max="5" width="11.125" style="4" customWidth="1"/>
    <col min="6" max="6" width="19.25" style="4" customWidth="1"/>
    <col min="7" max="7" width="12.75" style="5" customWidth="1"/>
    <col min="8" max="8" width="18.875" style="4" customWidth="1"/>
    <col min="9" max="9" width="12.625" style="3" customWidth="1"/>
    <col min="10" max="10" width="22.625" style="4" customWidth="1"/>
    <col min="11" max="11" width="14.7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100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30" customHeight="1" x14ac:dyDescent="0.2">
      <c r="A3" s="100" t="s">
        <v>38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2" ht="30" customHeight="1" x14ac:dyDescent="0.2">
      <c r="A4" s="101" t="s">
        <v>25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2" s="8" customFormat="1" ht="44.25" customHeight="1" x14ac:dyDescent="0.2">
      <c r="A5" s="102" t="s">
        <v>1</v>
      </c>
      <c r="B5" s="102" t="s">
        <v>2</v>
      </c>
      <c r="C5" s="103" t="s">
        <v>3</v>
      </c>
      <c r="D5" s="103" t="s">
        <v>4</v>
      </c>
      <c r="E5" s="102" t="s">
        <v>5</v>
      </c>
      <c r="F5" s="102" t="s">
        <v>6</v>
      </c>
      <c r="G5" s="103" t="s">
        <v>7</v>
      </c>
      <c r="H5" s="102" t="s">
        <v>8</v>
      </c>
      <c r="I5" s="103" t="s">
        <v>9</v>
      </c>
      <c r="J5" s="102" t="s">
        <v>10</v>
      </c>
      <c r="K5" s="102" t="s">
        <v>11</v>
      </c>
      <c r="L5" s="102"/>
    </row>
    <row r="6" spans="1:12" s="1" customFormat="1" x14ac:dyDescent="0.2">
      <c r="A6" s="102"/>
      <c r="B6" s="102"/>
      <c r="C6" s="103"/>
      <c r="D6" s="103"/>
      <c r="E6" s="102"/>
      <c r="F6" s="102"/>
      <c r="G6" s="103"/>
      <c r="H6" s="102"/>
      <c r="I6" s="103"/>
      <c r="J6" s="102"/>
      <c r="K6" s="9" t="s">
        <v>12</v>
      </c>
      <c r="L6" s="9" t="s">
        <v>13</v>
      </c>
    </row>
    <row r="7" spans="1:12" s="22" customFormat="1" ht="76.5" customHeight="1" x14ac:dyDescent="0.2">
      <c r="A7" s="19">
        <v>1</v>
      </c>
      <c r="B7" s="17" t="s">
        <v>775</v>
      </c>
      <c r="C7" s="38">
        <v>27468.9</v>
      </c>
      <c r="D7" s="38">
        <f>SUM(C7)</f>
        <v>27468.9</v>
      </c>
      <c r="E7" s="21" t="s">
        <v>39</v>
      </c>
      <c r="F7" s="21" t="s">
        <v>149</v>
      </c>
      <c r="G7" s="38">
        <f>SUM(C7)</f>
        <v>27468.9</v>
      </c>
      <c r="H7" s="21" t="s">
        <v>149</v>
      </c>
      <c r="I7" s="38">
        <f>SUM(C7)</f>
        <v>27468.9</v>
      </c>
      <c r="J7" s="21" t="s">
        <v>40</v>
      </c>
      <c r="K7" s="19" t="s">
        <v>714</v>
      </c>
      <c r="L7" s="32">
        <v>244166</v>
      </c>
    </row>
    <row r="8" spans="1:12" s="22" customFormat="1" ht="76.5" customHeight="1" x14ac:dyDescent="0.2">
      <c r="A8" s="19">
        <v>2</v>
      </c>
      <c r="B8" s="17" t="s">
        <v>776</v>
      </c>
      <c r="C8" s="38">
        <v>8200.4</v>
      </c>
      <c r="D8" s="38">
        <f t="shared" ref="D8:D26" si="0">SUM(C8)</f>
        <v>8200.4</v>
      </c>
      <c r="E8" s="21" t="s">
        <v>39</v>
      </c>
      <c r="F8" s="21" t="s">
        <v>149</v>
      </c>
      <c r="G8" s="38">
        <f t="shared" ref="G8:G26" si="1">SUM(C8)</f>
        <v>8200.4</v>
      </c>
      <c r="H8" s="21" t="s">
        <v>149</v>
      </c>
      <c r="I8" s="38">
        <f t="shared" ref="I8:I26" si="2">SUM(C8)</f>
        <v>8200.4</v>
      </c>
      <c r="J8" s="21" t="s">
        <v>40</v>
      </c>
      <c r="K8" s="19" t="s">
        <v>792</v>
      </c>
      <c r="L8" s="32">
        <v>24988</v>
      </c>
    </row>
    <row r="9" spans="1:12" s="22" customFormat="1" ht="76.5" customHeight="1" x14ac:dyDescent="0.2">
      <c r="A9" s="19">
        <v>3</v>
      </c>
      <c r="B9" s="17" t="s">
        <v>793</v>
      </c>
      <c r="C9" s="38">
        <v>133.5</v>
      </c>
      <c r="D9" s="38">
        <f>SUM(C9)</f>
        <v>133.5</v>
      </c>
      <c r="E9" s="21" t="s">
        <v>39</v>
      </c>
      <c r="F9" s="21" t="s">
        <v>149</v>
      </c>
      <c r="G9" s="38">
        <f t="shared" ref="G9" si="3">SUM(C9)</f>
        <v>133.5</v>
      </c>
      <c r="H9" s="21" t="s">
        <v>149</v>
      </c>
      <c r="I9" s="38">
        <f t="shared" ref="I9" si="4">SUM(C9)</f>
        <v>133.5</v>
      </c>
      <c r="J9" s="21" t="s">
        <v>40</v>
      </c>
      <c r="K9" s="19" t="s">
        <v>153</v>
      </c>
      <c r="L9" s="32">
        <v>243923</v>
      </c>
    </row>
    <row r="10" spans="1:12" s="22" customFormat="1" ht="76.5" customHeight="1" x14ac:dyDescent="0.2">
      <c r="A10" s="19">
        <v>4</v>
      </c>
      <c r="B10" s="17" t="s">
        <v>777</v>
      </c>
      <c r="C10" s="38">
        <v>2400</v>
      </c>
      <c r="D10" s="38">
        <f t="shared" si="0"/>
        <v>2400</v>
      </c>
      <c r="E10" s="21" t="s">
        <v>39</v>
      </c>
      <c r="F10" s="21" t="s">
        <v>47</v>
      </c>
      <c r="G10" s="38">
        <f t="shared" si="1"/>
        <v>2400</v>
      </c>
      <c r="H10" s="21" t="s">
        <v>47</v>
      </c>
      <c r="I10" s="38">
        <f t="shared" si="2"/>
        <v>2400</v>
      </c>
      <c r="J10" s="21" t="s">
        <v>40</v>
      </c>
      <c r="K10" s="19" t="s">
        <v>65</v>
      </c>
      <c r="L10" s="19" t="s">
        <v>62</v>
      </c>
    </row>
    <row r="11" spans="1:12" s="22" customFormat="1" ht="76.5" customHeight="1" x14ac:dyDescent="0.2">
      <c r="A11" s="19">
        <v>5</v>
      </c>
      <c r="B11" s="17" t="s">
        <v>778</v>
      </c>
      <c r="C11" s="38">
        <v>2400</v>
      </c>
      <c r="D11" s="38">
        <f t="shared" si="0"/>
        <v>2400</v>
      </c>
      <c r="E11" s="21" t="s">
        <v>39</v>
      </c>
      <c r="F11" s="21" t="s">
        <v>47</v>
      </c>
      <c r="G11" s="38">
        <f t="shared" si="1"/>
        <v>2400</v>
      </c>
      <c r="H11" s="21" t="s">
        <v>47</v>
      </c>
      <c r="I11" s="38">
        <f t="shared" si="2"/>
        <v>2400</v>
      </c>
      <c r="J11" s="21" t="s">
        <v>40</v>
      </c>
      <c r="K11" s="19" t="s">
        <v>66</v>
      </c>
      <c r="L11" s="68" t="s">
        <v>62</v>
      </c>
    </row>
    <row r="12" spans="1:12" s="22" customFormat="1" ht="76.5" customHeight="1" x14ac:dyDescent="0.2">
      <c r="A12" s="19">
        <v>6</v>
      </c>
      <c r="B12" s="17" t="s">
        <v>779</v>
      </c>
      <c r="C12" s="38">
        <v>2400</v>
      </c>
      <c r="D12" s="38">
        <f t="shared" si="0"/>
        <v>2400</v>
      </c>
      <c r="E12" s="21" t="s">
        <v>39</v>
      </c>
      <c r="F12" s="21" t="s">
        <v>47</v>
      </c>
      <c r="G12" s="38">
        <f t="shared" si="1"/>
        <v>2400</v>
      </c>
      <c r="H12" s="21" t="s">
        <v>47</v>
      </c>
      <c r="I12" s="38">
        <f t="shared" si="2"/>
        <v>2400</v>
      </c>
      <c r="J12" s="21" t="s">
        <v>40</v>
      </c>
      <c r="K12" s="19" t="s">
        <v>67</v>
      </c>
      <c r="L12" s="68" t="s">
        <v>62</v>
      </c>
    </row>
    <row r="13" spans="1:12" s="22" customFormat="1" ht="76.5" customHeight="1" x14ac:dyDescent="0.2">
      <c r="A13" s="19">
        <v>7</v>
      </c>
      <c r="B13" s="17" t="s">
        <v>780</v>
      </c>
      <c r="C13" s="38">
        <v>9000</v>
      </c>
      <c r="D13" s="38">
        <f t="shared" ref="D13:D19" si="5">SUM(C13)</f>
        <v>9000</v>
      </c>
      <c r="E13" s="21" t="s">
        <v>39</v>
      </c>
      <c r="F13" s="21" t="s">
        <v>41</v>
      </c>
      <c r="G13" s="38">
        <f t="shared" ref="G13:G19" si="6">SUM(C13)</f>
        <v>9000</v>
      </c>
      <c r="H13" s="21" t="s">
        <v>41</v>
      </c>
      <c r="I13" s="38">
        <f t="shared" ref="I13:I19" si="7">SUM(C13)</f>
        <v>9000</v>
      </c>
      <c r="J13" s="21" t="s">
        <v>40</v>
      </c>
      <c r="K13" s="19" t="s">
        <v>716</v>
      </c>
      <c r="L13" s="32">
        <v>244074</v>
      </c>
    </row>
    <row r="14" spans="1:12" s="74" customFormat="1" ht="76.5" customHeight="1" x14ac:dyDescent="0.2">
      <c r="A14" s="19">
        <v>8</v>
      </c>
      <c r="B14" s="17" t="s">
        <v>781</v>
      </c>
      <c r="C14" s="38">
        <v>9000</v>
      </c>
      <c r="D14" s="38">
        <f t="shared" si="5"/>
        <v>9000</v>
      </c>
      <c r="E14" s="21" t="s">
        <v>39</v>
      </c>
      <c r="F14" s="21" t="s">
        <v>42</v>
      </c>
      <c r="G14" s="38">
        <f t="shared" si="6"/>
        <v>9000</v>
      </c>
      <c r="H14" s="21" t="s">
        <v>42</v>
      </c>
      <c r="I14" s="38">
        <f t="shared" si="7"/>
        <v>9000</v>
      </c>
      <c r="J14" s="21" t="s">
        <v>40</v>
      </c>
      <c r="K14" s="19" t="s">
        <v>717</v>
      </c>
      <c r="L14" s="32">
        <v>244074</v>
      </c>
    </row>
    <row r="15" spans="1:12" s="74" customFormat="1" ht="76.5" customHeight="1" x14ac:dyDescent="0.2">
      <c r="A15" s="19">
        <v>9</v>
      </c>
      <c r="B15" s="17" t="s">
        <v>782</v>
      </c>
      <c r="C15" s="41">
        <v>8700</v>
      </c>
      <c r="D15" s="38">
        <f t="shared" si="5"/>
        <v>8700</v>
      </c>
      <c r="E15" s="21" t="s">
        <v>39</v>
      </c>
      <c r="F15" s="21" t="s">
        <v>160</v>
      </c>
      <c r="G15" s="38">
        <f t="shared" si="6"/>
        <v>8700</v>
      </c>
      <c r="H15" s="21" t="s">
        <v>160</v>
      </c>
      <c r="I15" s="38">
        <f t="shared" si="7"/>
        <v>8700</v>
      </c>
      <c r="J15" s="21" t="s">
        <v>40</v>
      </c>
      <c r="K15" s="19" t="s">
        <v>718</v>
      </c>
      <c r="L15" s="32">
        <v>244074</v>
      </c>
    </row>
    <row r="16" spans="1:12" s="22" customFormat="1" ht="76.5" customHeight="1" x14ac:dyDescent="0.2">
      <c r="A16" s="19">
        <v>10</v>
      </c>
      <c r="B16" s="17" t="s">
        <v>783</v>
      </c>
      <c r="C16" s="38">
        <v>9000</v>
      </c>
      <c r="D16" s="38">
        <f t="shared" si="5"/>
        <v>9000</v>
      </c>
      <c r="E16" s="21" t="s">
        <v>39</v>
      </c>
      <c r="F16" s="21" t="s">
        <v>76</v>
      </c>
      <c r="G16" s="38">
        <f t="shared" si="6"/>
        <v>9000</v>
      </c>
      <c r="H16" s="21" t="s">
        <v>76</v>
      </c>
      <c r="I16" s="38">
        <f t="shared" si="7"/>
        <v>9000</v>
      </c>
      <c r="J16" s="21" t="s">
        <v>40</v>
      </c>
      <c r="K16" s="19" t="s">
        <v>719</v>
      </c>
      <c r="L16" s="32">
        <v>244074</v>
      </c>
    </row>
    <row r="17" spans="1:12" s="22" customFormat="1" ht="76.5" customHeight="1" x14ac:dyDescent="0.2">
      <c r="A17" s="19">
        <v>11</v>
      </c>
      <c r="B17" s="17" t="s">
        <v>784</v>
      </c>
      <c r="C17" s="38">
        <v>8700</v>
      </c>
      <c r="D17" s="38">
        <f t="shared" si="5"/>
        <v>8700</v>
      </c>
      <c r="E17" s="21" t="s">
        <v>39</v>
      </c>
      <c r="F17" s="21" t="s">
        <v>45</v>
      </c>
      <c r="G17" s="38">
        <f t="shared" si="6"/>
        <v>8700</v>
      </c>
      <c r="H17" s="21" t="s">
        <v>45</v>
      </c>
      <c r="I17" s="38">
        <f t="shared" si="7"/>
        <v>8700</v>
      </c>
      <c r="J17" s="21" t="s">
        <v>40</v>
      </c>
      <c r="K17" s="19" t="s">
        <v>720</v>
      </c>
      <c r="L17" s="32">
        <v>244074</v>
      </c>
    </row>
    <row r="18" spans="1:12" s="22" customFormat="1" ht="76.5" customHeight="1" x14ac:dyDescent="0.2">
      <c r="A18" s="19">
        <v>12</v>
      </c>
      <c r="B18" s="17" t="s">
        <v>785</v>
      </c>
      <c r="C18" s="38">
        <v>9000</v>
      </c>
      <c r="D18" s="38">
        <f t="shared" si="5"/>
        <v>9000</v>
      </c>
      <c r="E18" s="21" t="s">
        <v>39</v>
      </c>
      <c r="F18" s="21" t="s">
        <v>46</v>
      </c>
      <c r="G18" s="38">
        <f t="shared" si="6"/>
        <v>9000</v>
      </c>
      <c r="H18" s="21" t="s">
        <v>46</v>
      </c>
      <c r="I18" s="38">
        <f t="shared" si="7"/>
        <v>9000</v>
      </c>
      <c r="J18" s="21" t="s">
        <v>40</v>
      </c>
      <c r="K18" s="19" t="s">
        <v>721</v>
      </c>
      <c r="L18" s="32">
        <v>244074</v>
      </c>
    </row>
    <row r="19" spans="1:12" s="22" customFormat="1" ht="76.5" customHeight="1" x14ac:dyDescent="0.2">
      <c r="A19" s="19">
        <v>13</v>
      </c>
      <c r="B19" s="17" t="s">
        <v>786</v>
      </c>
      <c r="C19" s="38">
        <v>8700</v>
      </c>
      <c r="D19" s="38">
        <f t="shared" si="5"/>
        <v>8700</v>
      </c>
      <c r="E19" s="21" t="s">
        <v>39</v>
      </c>
      <c r="F19" s="21" t="s">
        <v>83</v>
      </c>
      <c r="G19" s="38">
        <f t="shared" si="6"/>
        <v>8700</v>
      </c>
      <c r="H19" s="21" t="s">
        <v>83</v>
      </c>
      <c r="I19" s="38">
        <f t="shared" si="7"/>
        <v>8700</v>
      </c>
      <c r="J19" s="21" t="s">
        <v>40</v>
      </c>
      <c r="K19" s="19" t="s">
        <v>722</v>
      </c>
      <c r="L19" s="32">
        <v>244074</v>
      </c>
    </row>
    <row r="20" spans="1:12" s="22" customFormat="1" ht="76.5" customHeight="1" x14ac:dyDescent="0.2">
      <c r="A20" s="19">
        <v>14</v>
      </c>
      <c r="B20" s="17" t="s">
        <v>787</v>
      </c>
      <c r="C20" s="38">
        <v>9000</v>
      </c>
      <c r="D20" s="38">
        <f t="shared" si="0"/>
        <v>9000</v>
      </c>
      <c r="E20" s="21" t="s">
        <v>39</v>
      </c>
      <c r="F20" s="21" t="s">
        <v>43</v>
      </c>
      <c r="G20" s="38">
        <f t="shared" si="1"/>
        <v>9000</v>
      </c>
      <c r="H20" s="21" t="s">
        <v>43</v>
      </c>
      <c r="I20" s="38">
        <f t="shared" si="2"/>
        <v>9000</v>
      </c>
      <c r="J20" s="21" t="s">
        <v>40</v>
      </c>
      <c r="K20" s="19" t="s">
        <v>723</v>
      </c>
      <c r="L20" s="32">
        <v>244074</v>
      </c>
    </row>
    <row r="21" spans="1:12" s="74" customFormat="1" ht="76.5" customHeight="1" x14ac:dyDescent="0.2">
      <c r="A21" s="19">
        <v>15</v>
      </c>
      <c r="B21" s="17" t="s">
        <v>788</v>
      </c>
      <c r="C21" s="38">
        <v>9000</v>
      </c>
      <c r="D21" s="38">
        <f>SUM(C21)</f>
        <v>9000</v>
      </c>
      <c r="E21" s="21" t="s">
        <v>39</v>
      </c>
      <c r="F21" s="21" t="s">
        <v>154</v>
      </c>
      <c r="G21" s="38">
        <f>SUM(C21)</f>
        <v>9000</v>
      </c>
      <c r="H21" s="21" t="s">
        <v>154</v>
      </c>
      <c r="I21" s="38">
        <f>SUM(C21)</f>
        <v>9000</v>
      </c>
      <c r="J21" s="21" t="s">
        <v>40</v>
      </c>
      <c r="K21" s="19" t="s">
        <v>725</v>
      </c>
      <c r="L21" s="32">
        <v>244074</v>
      </c>
    </row>
    <row r="22" spans="1:12" s="74" customFormat="1" ht="76.5" customHeight="1" x14ac:dyDescent="0.2">
      <c r="A22" s="19">
        <v>16</v>
      </c>
      <c r="B22" s="17" t="s">
        <v>789</v>
      </c>
      <c r="C22" s="38">
        <v>9000</v>
      </c>
      <c r="D22" s="38">
        <f>SUM(C22)</f>
        <v>9000</v>
      </c>
      <c r="E22" s="21" t="s">
        <v>39</v>
      </c>
      <c r="F22" s="21" t="s">
        <v>481</v>
      </c>
      <c r="G22" s="38">
        <f>SUM(C22)</f>
        <v>9000</v>
      </c>
      <c r="H22" s="21" t="s">
        <v>481</v>
      </c>
      <c r="I22" s="38">
        <f>SUM(C22)</f>
        <v>9000</v>
      </c>
      <c r="J22" s="21" t="s">
        <v>40</v>
      </c>
      <c r="K22" s="19" t="s">
        <v>724</v>
      </c>
      <c r="L22" s="32">
        <v>244074</v>
      </c>
    </row>
    <row r="23" spans="1:12" s="74" customFormat="1" ht="76.5" customHeight="1" x14ac:dyDescent="0.2">
      <c r="A23" s="19">
        <v>17</v>
      </c>
      <c r="B23" s="17" t="s">
        <v>789</v>
      </c>
      <c r="C23" s="38">
        <v>9000</v>
      </c>
      <c r="D23" s="38">
        <f>SUM(C23)</f>
        <v>9000</v>
      </c>
      <c r="E23" s="21" t="s">
        <v>39</v>
      </c>
      <c r="F23" s="21" t="s">
        <v>68</v>
      </c>
      <c r="G23" s="38">
        <f>SUM(C23)</f>
        <v>9000</v>
      </c>
      <c r="H23" s="21" t="s">
        <v>68</v>
      </c>
      <c r="I23" s="38">
        <f>SUM(C23)</f>
        <v>9000</v>
      </c>
      <c r="J23" s="21" t="s">
        <v>40</v>
      </c>
      <c r="K23" s="19" t="s">
        <v>726</v>
      </c>
      <c r="L23" s="32">
        <v>244074</v>
      </c>
    </row>
    <row r="24" spans="1:12" s="74" customFormat="1" ht="76.5" customHeight="1" x14ac:dyDescent="0.2">
      <c r="A24" s="19">
        <v>18</v>
      </c>
      <c r="B24" s="17" t="s">
        <v>789</v>
      </c>
      <c r="C24" s="38">
        <v>9000</v>
      </c>
      <c r="D24" s="38">
        <f>SUM(C24)</f>
        <v>9000</v>
      </c>
      <c r="E24" s="21" t="s">
        <v>39</v>
      </c>
      <c r="F24" s="21" t="s">
        <v>156</v>
      </c>
      <c r="G24" s="38">
        <f>SUM(C24)</f>
        <v>9000</v>
      </c>
      <c r="H24" s="21" t="s">
        <v>156</v>
      </c>
      <c r="I24" s="38">
        <f>SUM(C24)</f>
        <v>9000</v>
      </c>
      <c r="J24" s="21" t="s">
        <v>40</v>
      </c>
      <c r="K24" s="19" t="s">
        <v>727</v>
      </c>
      <c r="L24" s="32">
        <v>244074</v>
      </c>
    </row>
    <row r="25" spans="1:12" s="74" customFormat="1" ht="76.5" customHeight="1" x14ac:dyDescent="0.2">
      <c r="A25" s="19">
        <v>19</v>
      </c>
      <c r="B25" s="17" t="s">
        <v>789</v>
      </c>
      <c r="C25" s="38">
        <v>9000</v>
      </c>
      <c r="D25" s="38">
        <f>SUM(C25)</f>
        <v>9000</v>
      </c>
      <c r="E25" s="21" t="s">
        <v>39</v>
      </c>
      <c r="F25" s="21" t="s">
        <v>389</v>
      </c>
      <c r="G25" s="38">
        <f>SUM(C25)</f>
        <v>9000</v>
      </c>
      <c r="H25" s="21" t="s">
        <v>389</v>
      </c>
      <c r="I25" s="38">
        <f>SUM(C25)</f>
        <v>9000</v>
      </c>
      <c r="J25" s="21" t="s">
        <v>40</v>
      </c>
      <c r="K25" s="19" t="s">
        <v>728</v>
      </c>
      <c r="L25" s="32">
        <v>244074</v>
      </c>
    </row>
    <row r="26" spans="1:12" s="22" customFormat="1" ht="76.5" customHeight="1" x14ac:dyDescent="0.2">
      <c r="A26" s="19">
        <v>20</v>
      </c>
      <c r="B26" s="17" t="s">
        <v>790</v>
      </c>
      <c r="C26" s="38">
        <v>9000</v>
      </c>
      <c r="D26" s="38">
        <f t="shared" si="0"/>
        <v>9000</v>
      </c>
      <c r="E26" s="21" t="s">
        <v>39</v>
      </c>
      <c r="F26" s="21" t="s">
        <v>80</v>
      </c>
      <c r="G26" s="38">
        <f t="shared" si="1"/>
        <v>9000</v>
      </c>
      <c r="H26" s="21" t="s">
        <v>80</v>
      </c>
      <c r="I26" s="38">
        <f t="shared" si="2"/>
        <v>9000</v>
      </c>
      <c r="J26" s="21" t="s">
        <v>40</v>
      </c>
      <c r="K26" s="19" t="s">
        <v>729</v>
      </c>
      <c r="L26" s="32">
        <v>244074</v>
      </c>
    </row>
    <row r="27" spans="1:12" s="74" customFormat="1" ht="76.5" customHeight="1" x14ac:dyDescent="0.2">
      <c r="A27" s="19">
        <v>21</v>
      </c>
      <c r="B27" s="17" t="s">
        <v>791</v>
      </c>
      <c r="C27" s="41">
        <v>9000</v>
      </c>
      <c r="D27" s="38">
        <f>SUM(C27)</f>
        <v>9000</v>
      </c>
      <c r="E27" s="21" t="s">
        <v>39</v>
      </c>
      <c r="F27" s="21" t="s">
        <v>657</v>
      </c>
      <c r="G27" s="38">
        <f>SUM(C27)</f>
        <v>9000</v>
      </c>
      <c r="H27" s="21" t="s">
        <v>657</v>
      </c>
      <c r="I27" s="38">
        <f>SUM(C27)</f>
        <v>9000</v>
      </c>
      <c r="J27" s="21" t="s">
        <v>40</v>
      </c>
      <c r="K27" s="19" t="s">
        <v>730</v>
      </c>
      <c r="L27" s="32">
        <v>244134</v>
      </c>
    </row>
    <row r="28" spans="1:12" ht="76.5" customHeight="1" x14ac:dyDescent="0.2">
      <c r="A28" s="19">
        <v>22</v>
      </c>
      <c r="B28" s="26" t="s">
        <v>794</v>
      </c>
      <c r="C28" s="64">
        <v>40000</v>
      </c>
      <c r="D28" s="64">
        <v>40000</v>
      </c>
      <c r="E28" s="27" t="s">
        <v>39</v>
      </c>
      <c r="F28" s="27" t="s">
        <v>795</v>
      </c>
      <c r="G28" s="10">
        <f>SUM(C28)</f>
        <v>40000</v>
      </c>
      <c r="H28" s="27" t="s">
        <v>795</v>
      </c>
      <c r="I28" s="38">
        <f t="shared" ref="I28:I44" si="8">SUM(C28)</f>
        <v>40000</v>
      </c>
      <c r="J28" s="21" t="s">
        <v>40</v>
      </c>
      <c r="K28" s="19" t="s">
        <v>799</v>
      </c>
      <c r="L28" s="32">
        <v>244209</v>
      </c>
    </row>
    <row r="29" spans="1:12" ht="76.5" customHeight="1" x14ac:dyDescent="0.2">
      <c r="A29" s="19">
        <v>23</v>
      </c>
      <c r="B29" s="26" t="s">
        <v>796</v>
      </c>
      <c r="C29" s="64">
        <v>120000</v>
      </c>
      <c r="D29" s="64">
        <v>120000</v>
      </c>
      <c r="E29" s="27" t="s">
        <v>39</v>
      </c>
      <c r="F29" s="27" t="s">
        <v>795</v>
      </c>
      <c r="G29" s="13">
        <f>SUM(C29)</f>
        <v>120000</v>
      </c>
      <c r="H29" s="27" t="s">
        <v>795</v>
      </c>
      <c r="I29" s="38">
        <f t="shared" si="8"/>
        <v>120000</v>
      </c>
      <c r="J29" s="21" t="s">
        <v>40</v>
      </c>
      <c r="K29" s="19" t="s">
        <v>800</v>
      </c>
      <c r="L29" s="32">
        <v>244209</v>
      </c>
    </row>
    <row r="30" spans="1:12" ht="76.5" customHeight="1" x14ac:dyDescent="0.2">
      <c r="A30" s="19">
        <v>24</v>
      </c>
      <c r="B30" s="26" t="s">
        <v>843</v>
      </c>
      <c r="C30" s="64">
        <v>3700</v>
      </c>
      <c r="D30" s="64">
        <v>3700</v>
      </c>
      <c r="E30" s="27" t="s">
        <v>39</v>
      </c>
      <c r="F30" s="27" t="s">
        <v>797</v>
      </c>
      <c r="G30" s="13">
        <f t="shared" ref="G30:G44" si="9">SUM(C30)</f>
        <v>3700</v>
      </c>
      <c r="H30" s="27" t="s">
        <v>797</v>
      </c>
      <c r="I30" s="38">
        <f t="shared" si="8"/>
        <v>3700</v>
      </c>
      <c r="J30" s="21" t="s">
        <v>40</v>
      </c>
      <c r="K30" s="19" t="s">
        <v>801</v>
      </c>
      <c r="L30" s="32">
        <v>244209</v>
      </c>
    </row>
    <row r="31" spans="1:12" ht="76.5" customHeight="1" x14ac:dyDescent="0.2">
      <c r="A31" s="19">
        <v>25</v>
      </c>
      <c r="B31" s="26" t="s">
        <v>798</v>
      </c>
      <c r="C31" s="64">
        <v>13970</v>
      </c>
      <c r="D31" s="64">
        <v>13970</v>
      </c>
      <c r="E31" s="27" t="s">
        <v>39</v>
      </c>
      <c r="F31" s="27" t="s">
        <v>202</v>
      </c>
      <c r="G31" s="13">
        <f t="shared" si="9"/>
        <v>13970</v>
      </c>
      <c r="H31" s="27" t="s">
        <v>202</v>
      </c>
      <c r="I31" s="38">
        <f t="shared" si="8"/>
        <v>13970</v>
      </c>
      <c r="J31" s="21" t="s">
        <v>40</v>
      </c>
      <c r="K31" s="19" t="s">
        <v>802</v>
      </c>
      <c r="L31" s="32">
        <v>244218</v>
      </c>
    </row>
    <row r="32" spans="1:12" ht="76.5" customHeight="1" x14ac:dyDescent="0.2">
      <c r="A32" s="19">
        <v>26</v>
      </c>
      <c r="B32" s="26" t="s">
        <v>803</v>
      </c>
      <c r="C32" s="64">
        <v>26040</v>
      </c>
      <c r="D32" s="64">
        <v>26040</v>
      </c>
      <c r="E32" s="27" t="s">
        <v>39</v>
      </c>
      <c r="F32" s="27" t="s">
        <v>804</v>
      </c>
      <c r="G32" s="13">
        <f t="shared" si="9"/>
        <v>26040</v>
      </c>
      <c r="H32" s="27" t="s">
        <v>804</v>
      </c>
      <c r="I32" s="38">
        <f t="shared" si="8"/>
        <v>26040</v>
      </c>
      <c r="J32" s="21" t="s">
        <v>40</v>
      </c>
      <c r="K32" s="19" t="s">
        <v>813</v>
      </c>
      <c r="L32" s="32">
        <v>244224</v>
      </c>
    </row>
    <row r="33" spans="1:12" ht="76.5" customHeight="1" x14ac:dyDescent="0.2">
      <c r="A33" s="19">
        <v>27</v>
      </c>
      <c r="B33" s="26" t="s">
        <v>805</v>
      </c>
      <c r="C33" s="64">
        <v>271800</v>
      </c>
      <c r="D33" s="64">
        <v>271800</v>
      </c>
      <c r="E33" s="27" t="s">
        <v>39</v>
      </c>
      <c r="F33" s="27" t="s">
        <v>392</v>
      </c>
      <c r="G33" s="13">
        <f t="shared" si="9"/>
        <v>271800</v>
      </c>
      <c r="H33" s="27" t="s">
        <v>392</v>
      </c>
      <c r="I33" s="38">
        <f t="shared" si="8"/>
        <v>271800</v>
      </c>
      <c r="J33" s="21" t="s">
        <v>40</v>
      </c>
      <c r="K33" s="19" t="s">
        <v>814</v>
      </c>
      <c r="L33" s="32">
        <v>244224</v>
      </c>
    </row>
    <row r="34" spans="1:12" ht="76.5" customHeight="1" x14ac:dyDescent="0.2">
      <c r="A34" s="19">
        <v>28</v>
      </c>
      <c r="B34" s="26" t="s">
        <v>806</v>
      </c>
      <c r="C34" s="64">
        <v>27270</v>
      </c>
      <c r="D34" s="64">
        <v>27270</v>
      </c>
      <c r="E34" s="27" t="s">
        <v>39</v>
      </c>
      <c r="F34" s="27" t="s">
        <v>47</v>
      </c>
      <c r="G34" s="13">
        <f t="shared" si="9"/>
        <v>27270</v>
      </c>
      <c r="H34" s="27" t="s">
        <v>47</v>
      </c>
      <c r="I34" s="38">
        <f t="shared" si="8"/>
        <v>27270</v>
      </c>
      <c r="J34" s="21" t="s">
        <v>40</v>
      </c>
      <c r="K34" s="19" t="s">
        <v>815</v>
      </c>
      <c r="L34" s="32">
        <v>244225</v>
      </c>
    </row>
    <row r="35" spans="1:12" ht="76.5" customHeight="1" x14ac:dyDescent="0.2">
      <c r="A35" s="19">
        <v>29</v>
      </c>
      <c r="B35" s="26" t="s">
        <v>807</v>
      </c>
      <c r="C35" s="64">
        <v>12240</v>
      </c>
      <c r="D35" s="64">
        <v>12240</v>
      </c>
      <c r="E35" s="27" t="s">
        <v>39</v>
      </c>
      <c r="F35" s="27" t="s">
        <v>47</v>
      </c>
      <c r="G35" s="13">
        <f t="shared" si="9"/>
        <v>12240</v>
      </c>
      <c r="H35" s="27" t="s">
        <v>47</v>
      </c>
      <c r="I35" s="38">
        <f t="shared" si="8"/>
        <v>12240</v>
      </c>
      <c r="J35" s="21" t="s">
        <v>40</v>
      </c>
      <c r="K35" s="19" t="s">
        <v>816</v>
      </c>
      <c r="L35" s="32">
        <v>244225</v>
      </c>
    </row>
    <row r="36" spans="1:12" ht="76.5" customHeight="1" x14ac:dyDescent="0.2">
      <c r="A36" s="19">
        <v>30</v>
      </c>
      <c r="B36" s="26" t="s">
        <v>808</v>
      </c>
      <c r="C36" s="45">
        <v>850</v>
      </c>
      <c r="D36" s="45">
        <v>850</v>
      </c>
      <c r="E36" s="27" t="s">
        <v>39</v>
      </c>
      <c r="F36" s="27" t="s">
        <v>303</v>
      </c>
      <c r="G36" s="13">
        <f t="shared" si="9"/>
        <v>850</v>
      </c>
      <c r="H36" s="27" t="s">
        <v>303</v>
      </c>
      <c r="I36" s="38">
        <f t="shared" si="8"/>
        <v>850</v>
      </c>
      <c r="J36" s="21" t="s">
        <v>40</v>
      </c>
      <c r="K36" s="19" t="s">
        <v>817</v>
      </c>
      <c r="L36" s="32">
        <v>244202</v>
      </c>
    </row>
    <row r="37" spans="1:12" ht="76.5" customHeight="1" x14ac:dyDescent="0.2">
      <c r="A37" s="19">
        <v>31</v>
      </c>
      <c r="B37" s="26" t="s">
        <v>809</v>
      </c>
      <c r="C37" s="64">
        <v>27500</v>
      </c>
      <c r="D37" s="64">
        <v>27500</v>
      </c>
      <c r="E37" s="27" t="s">
        <v>39</v>
      </c>
      <c r="F37" s="27" t="s">
        <v>811</v>
      </c>
      <c r="G37" s="13">
        <f t="shared" si="9"/>
        <v>27500</v>
      </c>
      <c r="H37" s="27" t="s">
        <v>811</v>
      </c>
      <c r="I37" s="38">
        <f t="shared" si="8"/>
        <v>27500</v>
      </c>
      <c r="J37" s="21" t="s">
        <v>40</v>
      </c>
      <c r="K37" s="19" t="s">
        <v>818</v>
      </c>
      <c r="L37" s="32">
        <v>244209</v>
      </c>
    </row>
    <row r="38" spans="1:12" ht="76.5" customHeight="1" x14ac:dyDescent="0.2">
      <c r="A38" s="19">
        <v>32</v>
      </c>
      <c r="B38" s="26" t="s">
        <v>812</v>
      </c>
      <c r="C38" s="65">
        <v>500</v>
      </c>
      <c r="D38" s="65">
        <v>500</v>
      </c>
      <c r="E38" s="27" t="s">
        <v>39</v>
      </c>
      <c r="F38" s="27" t="s">
        <v>47</v>
      </c>
      <c r="G38" s="13">
        <f t="shared" si="9"/>
        <v>500</v>
      </c>
      <c r="H38" s="27" t="s">
        <v>47</v>
      </c>
      <c r="I38" s="38">
        <f t="shared" si="8"/>
        <v>500</v>
      </c>
      <c r="J38" s="21" t="s">
        <v>40</v>
      </c>
      <c r="K38" s="19" t="s">
        <v>819</v>
      </c>
      <c r="L38" s="32">
        <v>244209</v>
      </c>
    </row>
    <row r="39" spans="1:12" ht="76.5" customHeight="1" x14ac:dyDescent="0.2">
      <c r="A39" s="19">
        <v>33</v>
      </c>
      <c r="B39" s="26" t="s">
        <v>842</v>
      </c>
      <c r="C39" s="64">
        <v>15257.13</v>
      </c>
      <c r="D39" s="64">
        <v>15257.13</v>
      </c>
      <c r="E39" s="27" t="s">
        <v>39</v>
      </c>
      <c r="F39" s="27" t="s">
        <v>810</v>
      </c>
      <c r="G39" s="13">
        <f t="shared" si="9"/>
        <v>15257.13</v>
      </c>
      <c r="H39" s="27" t="s">
        <v>810</v>
      </c>
      <c r="I39" s="38">
        <f t="shared" si="8"/>
        <v>15257.13</v>
      </c>
      <c r="J39" s="21" t="s">
        <v>40</v>
      </c>
      <c r="K39" s="19" t="s">
        <v>820</v>
      </c>
      <c r="L39" s="32">
        <v>244214</v>
      </c>
    </row>
    <row r="40" spans="1:12" ht="76.5" customHeight="1" x14ac:dyDescent="0.2">
      <c r="A40" s="19">
        <v>34</v>
      </c>
      <c r="B40" s="26" t="s">
        <v>821</v>
      </c>
      <c r="C40" s="64">
        <v>8560</v>
      </c>
      <c r="D40" s="64">
        <v>8560</v>
      </c>
      <c r="E40" s="27" t="s">
        <v>39</v>
      </c>
      <c r="F40" s="27" t="s">
        <v>822</v>
      </c>
      <c r="G40" s="13">
        <f t="shared" si="9"/>
        <v>8560</v>
      </c>
      <c r="H40" s="27" t="s">
        <v>822</v>
      </c>
      <c r="I40" s="38">
        <f t="shared" si="8"/>
        <v>8560</v>
      </c>
      <c r="J40" s="21" t="s">
        <v>40</v>
      </c>
      <c r="K40" s="19" t="s">
        <v>830</v>
      </c>
      <c r="L40" s="32">
        <v>244215</v>
      </c>
    </row>
    <row r="41" spans="1:12" ht="76.5" customHeight="1" x14ac:dyDescent="0.2">
      <c r="A41" s="19">
        <v>35</v>
      </c>
      <c r="B41" s="26" t="s">
        <v>823</v>
      </c>
      <c r="C41" s="64">
        <v>32523</v>
      </c>
      <c r="D41" s="64">
        <v>32523</v>
      </c>
      <c r="E41" s="27" t="s">
        <v>39</v>
      </c>
      <c r="F41" s="27" t="s">
        <v>824</v>
      </c>
      <c r="G41" s="13">
        <f t="shared" si="9"/>
        <v>32523</v>
      </c>
      <c r="H41" s="27" t="s">
        <v>824</v>
      </c>
      <c r="I41" s="38">
        <f t="shared" si="8"/>
        <v>32523</v>
      </c>
      <c r="J41" s="21" t="s">
        <v>40</v>
      </c>
      <c r="K41" s="19" t="s">
        <v>831</v>
      </c>
      <c r="L41" s="32">
        <v>244217</v>
      </c>
    </row>
    <row r="42" spans="1:12" ht="76.5" customHeight="1" x14ac:dyDescent="0.2">
      <c r="A42" s="19">
        <v>36</v>
      </c>
      <c r="B42" s="26" t="s">
        <v>825</v>
      </c>
      <c r="C42" s="65">
        <v>300</v>
      </c>
      <c r="D42" s="65">
        <v>300</v>
      </c>
      <c r="E42" s="27" t="s">
        <v>39</v>
      </c>
      <c r="F42" s="27" t="s">
        <v>316</v>
      </c>
      <c r="G42" s="13">
        <f t="shared" si="9"/>
        <v>300</v>
      </c>
      <c r="H42" s="27" t="s">
        <v>316</v>
      </c>
      <c r="I42" s="38">
        <f t="shared" si="8"/>
        <v>300</v>
      </c>
      <c r="J42" s="21" t="s">
        <v>40</v>
      </c>
      <c r="K42" s="19" t="s">
        <v>832</v>
      </c>
      <c r="L42" s="32">
        <v>244221</v>
      </c>
    </row>
    <row r="43" spans="1:12" ht="76.5" customHeight="1" x14ac:dyDescent="0.2">
      <c r="A43" s="19">
        <v>37</v>
      </c>
      <c r="B43" s="94" t="s">
        <v>826</v>
      </c>
      <c r="C43" s="64">
        <v>16600</v>
      </c>
      <c r="D43" s="64">
        <v>16600</v>
      </c>
      <c r="E43" s="27" t="s">
        <v>39</v>
      </c>
      <c r="F43" s="27" t="s">
        <v>827</v>
      </c>
      <c r="G43" s="13">
        <f t="shared" si="9"/>
        <v>16600</v>
      </c>
      <c r="H43" s="27" t="s">
        <v>827</v>
      </c>
      <c r="I43" s="38">
        <f t="shared" si="8"/>
        <v>16600</v>
      </c>
      <c r="J43" s="21" t="s">
        <v>40</v>
      </c>
      <c r="K43" s="19" t="s">
        <v>833</v>
      </c>
      <c r="L43" s="32">
        <v>244223</v>
      </c>
    </row>
    <row r="44" spans="1:12" ht="84.75" customHeight="1" x14ac:dyDescent="0.2">
      <c r="A44" s="19">
        <v>38</v>
      </c>
      <c r="B44" s="94" t="s">
        <v>828</v>
      </c>
      <c r="C44" s="64">
        <v>1700</v>
      </c>
      <c r="D44" s="64">
        <v>1700</v>
      </c>
      <c r="E44" s="27" t="s">
        <v>39</v>
      </c>
      <c r="F44" s="27" t="s">
        <v>829</v>
      </c>
      <c r="G44" s="13">
        <f t="shared" si="9"/>
        <v>1700</v>
      </c>
      <c r="H44" s="27" t="s">
        <v>829</v>
      </c>
      <c r="I44" s="38">
        <f t="shared" si="8"/>
        <v>1700</v>
      </c>
      <c r="J44" s="21" t="s">
        <v>40</v>
      </c>
      <c r="K44" s="19" t="s">
        <v>834</v>
      </c>
      <c r="L44" s="32">
        <v>244224</v>
      </c>
    </row>
    <row r="45" spans="1:12" ht="110.25" customHeight="1" x14ac:dyDescent="0.2">
      <c r="A45" s="19">
        <v>39</v>
      </c>
      <c r="B45" s="94" t="s">
        <v>835</v>
      </c>
      <c r="C45" s="64">
        <v>540000</v>
      </c>
      <c r="D45" s="64">
        <v>400278.03</v>
      </c>
      <c r="E45" s="27" t="s">
        <v>836</v>
      </c>
      <c r="F45" s="27" t="s">
        <v>837</v>
      </c>
      <c r="G45" s="30">
        <v>400000</v>
      </c>
      <c r="H45" s="27" t="s">
        <v>837</v>
      </c>
      <c r="I45" s="30">
        <v>400000</v>
      </c>
      <c r="J45" s="21" t="s">
        <v>40</v>
      </c>
      <c r="K45" s="19" t="s">
        <v>840</v>
      </c>
      <c r="L45" s="32">
        <v>244197</v>
      </c>
    </row>
    <row r="46" spans="1:12" ht="76.5" customHeight="1" x14ac:dyDescent="0.2">
      <c r="A46" s="19">
        <v>40</v>
      </c>
      <c r="B46" s="26" t="s">
        <v>838</v>
      </c>
      <c r="C46" s="64">
        <v>2500</v>
      </c>
      <c r="D46" s="64">
        <v>2500</v>
      </c>
      <c r="E46" s="27" t="s">
        <v>39</v>
      </c>
      <c r="F46" s="27" t="s">
        <v>839</v>
      </c>
      <c r="G46" s="30">
        <v>2500</v>
      </c>
      <c r="H46" s="27" t="s">
        <v>839</v>
      </c>
      <c r="I46" s="30">
        <v>2500</v>
      </c>
      <c r="J46" s="21" t="s">
        <v>40</v>
      </c>
      <c r="K46" s="19" t="s">
        <v>841</v>
      </c>
      <c r="L46" s="32">
        <v>244225</v>
      </c>
    </row>
    <row r="47" spans="1:12" s="22" customFormat="1" ht="81.75" customHeight="1" x14ac:dyDescent="0.2">
      <c r="A47" s="19">
        <v>41</v>
      </c>
      <c r="B47" s="17" t="s">
        <v>908</v>
      </c>
      <c r="C47" s="71">
        <v>2400</v>
      </c>
      <c r="D47" s="71">
        <v>2400</v>
      </c>
      <c r="E47" s="21" t="s">
        <v>39</v>
      </c>
      <c r="F47" s="21" t="s">
        <v>47</v>
      </c>
      <c r="G47" s="38">
        <v>2400</v>
      </c>
      <c r="H47" s="21" t="s">
        <v>47</v>
      </c>
      <c r="I47" s="41">
        <v>2400</v>
      </c>
      <c r="J47" s="21" t="s">
        <v>40</v>
      </c>
      <c r="K47" s="70" t="s">
        <v>117</v>
      </c>
      <c r="L47" s="72">
        <v>243892</v>
      </c>
    </row>
    <row r="48" spans="1:12" s="22" customFormat="1" ht="81.75" customHeight="1" x14ac:dyDescent="0.2">
      <c r="A48" s="19">
        <v>42</v>
      </c>
      <c r="B48" s="69" t="s">
        <v>909</v>
      </c>
      <c r="C48" s="73">
        <v>9000</v>
      </c>
      <c r="D48" s="73">
        <f>SUM(C48)</f>
        <v>9000</v>
      </c>
      <c r="E48" s="70" t="s">
        <v>39</v>
      </c>
      <c r="F48" s="74" t="s">
        <v>48</v>
      </c>
      <c r="G48" s="38">
        <f>SUM(C48)</f>
        <v>9000</v>
      </c>
      <c r="H48" s="21" t="s">
        <v>48</v>
      </c>
      <c r="I48" s="41">
        <f>SUM(C48)</f>
        <v>9000</v>
      </c>
      <c r="J48" s="21" t="s">
        <v>40</v>
      </c>
      <c r="K48" s="70" t="s">
        <v>524</v>
      </c>
      <c r="L48" s="72">
        <v>24929</v>
      </c>
    </row>
    <row r="49" spans="1:12" s="22" customFormat="1" ht="81.75" customHeight="1" x14ac:dyDescent="0.2">
      <c r="A49" s="19">
        <v>43</v>
      </c>
      <c r="B49" s="17" t="s">
        <v>910</v>
      </c>
      <c r="C49" s="38">
        <v>9000</v>
      </c>
      <c r="D49" s="38">
        <v>9000</v>
      </c>
      <c r="E49" s="21" t="s">
        <v>39</v>
      </c>
      <c r="F49" s="21" t="s">
        <v>49</v>
      </c>
      <c r="G49" s="38">
        <v>9000</v>
      </c>
      <c r="H49" s="21" t="s">
        <v>49</v>
      </c>
      <c r="I49" s="41">
        <v>9000</v>
      </c>
      <c r="J49" s="21" t="s">
        <v>40</v>
      </c>
      <c r="K49" s="72" t="s">
        <v>482</v>
      </c>
      <c r="L49" s="72">
        <v>24929</v>
      </c>
    </row>
    <row r="50" spans="1:12" s="22" customFormat="1" ht="81.75" customHeight="1" x14ac:dyDescent="0.2">
      <c r="A50" s="19">
        <v>44</v>
      </c>
      <c r="B50" s="17" t="s">
        <v>911</v>
      </c>
      <c r="C50" s="38">
        <v>9000</v>
      </c>
      <c r="D50" s="38">
        <v>9000</v>
      </c>
      <c r="E50" s="21" t="s">
        <v>39</v>
      </c>
      <c r="F50" s="21" t="s">
        <v>50</v>
      </c>
      <c r="G50" s="38">
        <v>9000</v>
      </c>
      <c r="H50" s="21" t="s">
        <v>50</v>
      </c>
      <c r="I50" s="41">
        <v>9000</v>
      </c>
      <c r="J50" s="21" t="s">
        <v>40</v>
      </c>
      <c r="K50" s="70" t="s">
        <v>527</v>
      </c>
      <c r="L50" s="72">
        <v>24929</v>
      </c>
    </row>
    <row r="51" spans="1:12" s="22" customFormat="1" ht="81.75" customHeight="1" x14ac:dyDescent="0.2">
      <c r="A51" s="19">
        <v>45</v>
      </c>
      <c r="B51" s="17" t="s">
        <v>912</v>
      </c>
      <c r="C51" s="38">
        <v>7741.92</v>
      </c>
      <c r="D51" s="38">
        <f t="shared" ref="D51:D55" si="10">SUM(C51)</f>
        <v>7741.92</v>
      </c>
      <c r="E51" s="21" t="s">
        <v>39</v>
      </c>
      <c r="F51" s="21" t="s">
        <v>51</v>
      </c>
      <c r="G51" s="38">
        <f t="shared" ref="G51:G55" si="11">SUM(C51)</f>
        <v>7741.92</v>
      </c>
      <c r="H51" s="21" t="s">
        <v>51</v>
      </c>
      <c r="I51" s="41">
        <f t="shared" ref="I51:I55" si="12">SUM(C51)</f>
        <v>7741.92</v>
      </c>
      <c r="J51" s="21" t="s">
        <v>40</v>
      </c>
      <c r="K51" s="19" t="s">
        <v>555</v>
      </c>
      <c r="L51" s="72">
        <v>24973</v>
      </c>
    </row>
    <row r="52" spans="1:12" s="22" customFormat="1" ht="81.75" customHeight="1" x14ac:dyDescent="0.2">
      <c r="A52" s="19">
        <v>46</v>
      </c>
      <c r="B52" s="17" t="s">
        <v>913</v>
      </c>
      <c r="C52" s="38">
        <v>7741.92</v>
      </c>
      <c r="D52" s="38">
        <f t="shared" si="10"/>
        <v>7741.92</v>
      </c>
      <c r="E52" s="21" t="s">
        <v>39</v>
      </c>
      <c r="F52" s="21" t="s">
        <v>116</v>
      </c>
      <c r="G52" s="38">
        <f t="shared" si="11"/>
        <v>7741.92</v>
      </c>
      <c r="H52" s="21" t="s">
        <v>116</v>
      </c>
      <c r="I52" s="41">
        <f t="shared" si="12"/>
        <v>7741.92</v>
      </c>
      <c r="J52" s="21" t="s">
        <v>40</v>
      </c>
      <c r="K52" s="19" t="s">
        <v>552</v>
      </c>
      <c r="L52" s="72">
        <v>24973</v>
      </c>
    </row>
    <row r="53" spans="1:12" s="22" customFormat="1" ht="81.75" customHeight="1" x14ac:dyDescent="0.2">
      <c r="A53" s="19">
        <v>47</v>
      </c>
      <c r="B53" s="17" t="s">
        <v>844</v>
      </c>
      <c r="C53" s="38">
        <v>18300</v>
      </c>
      <c r="D53" s="38">
        <f t="shared" si="10"/>
        <v>18300</v>
      </c>
      <c r="E53" s="21" t="s">
        <v>39</v>
      </c>
      <c r="F53" s="21" t="s">
        <v>47</v>
      </c>
      <c r="G53" s="38">
        <f t="shared" si="11"/>
        <v>18300</v>
      </c>
      <c r="H53" s="21" t="s">
        <v>47</v>
      </c>
      <c r="I53" s="41">
        <f t="shared" si="12"/>
        <v>18300</v>
      </c>
      <c r="J53" s="21" t="s">
        <v>40</v>
      </c>
      <c r="K53" s="19" t="s">
        <v>490</v>
      </c>
      <c r="L53" s="72">
        <v>244200</v>
      </c>
    </row>
    <row r="54" spans="1:12" ht="63" x14ac:dyDescent="0.2">
      <c r="A54" s="19">
        <v>48</v>
      </c>
      <c r="B54" s="12" t="s">
        <v>845</v>
      </c>
      <c r="C54" s="13">
        <v>14300</v>
      </c>
      <c r="D54" s="38">
        <f t="shared" si="10"/>
        <v>14300</v>
      </c>
      <c r="E54" s="21" t="s">
        <v>39</v>
      </c>
      <c r="F54" s="14" t="s">
        <v>202</v>
      </c>
      <c r="G54" s="38">
        <f t="shared" si="11"/>
        <v>14300</v>
      </c>
      <c r="H54" s="14" t="s">
        <v>202</v>
      </c>
      <c r="I54" s="41">
        <f t="shared" si="12"/>
        <v>14300</v>
      </c>
      <c r="J54" s="21" t="s">
        <v>40</v>
      </c>
      <c r="K54" s="19" t="s">
        <v>505</v>
      </c>
      <c r="L54" s="72">
        <v>244201</v>
      </c>
    </row>
    <row r="55" spans="1:12" ht="63" x14ac:dyDescent="0.2">
      <c r="A55" s="19">
        <v>49</v>
      </c>
      <c r="B55" s="12" t="s">
        <v>846</v>
      </c>
      <c r="C55" s="13">
        <v>16925</v>
      </c>
      <c r="D55" s="13">
        <f t="shared" si="10"/>
        <v>16925</v>
      </c>
      <c r="E55" s="21" t="s">
        <v>39</v>
      </c>
      <c r="F55" s="14" t="s">
        <v>202</v>
      </c>
      <c r="G55" s="30">
        <f t="shared" si="11"/>
        <v>16925</v>
      </c>
      <c r="H55" s="14" t="s">
        <v>202</v>
      </c>
      <c r="I55" s="13">
        <f t="shared" si="12"/>
        <v>16925</v>
      </c>
      <c r="J55" s="21" t="s">
        <v>40</v>
      </c>
      <c r="K55" s="19" t="s">
        <v>506</v>
      </c>
      <c r="L55" s="72">
        <v>244202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18" bottom="0.27559055118110237" header="0.17" footer="0.31496062992125984"/>
  <pageSetup paperSize="274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zoomScale="90" zoomScaleNormal="90" workbookViewId="0">
      <pane ySplit="6" topLeftCell="A51" activePane="bottomLeft" state="frozen"/>
      <selection pane="bottomLeft" activeCell="G56" sqref="G56"/>
    </sheetView>
  </sheetViews>
  <sheetFormatPr defaultColWidth="15.25" defaultRowHeight="21" x14ac:dyDescent="0.2"/>
  <cols>
    <col min="1" max="1" width="5.75" style="89" customWidth="1"/>
    <col min="2" max="2" width="32.375" style="90" customWidth="1"/>
    <col min="3" max="3" width="11.125" style="91" customWidth="1"/>
    <col min="4" max="4" width="12.625" style="91" customWidth="1"/>
    <col min="5" max="5" width="11.125" style="92" customWidth="1"/>
    <col min="6" max="6" width="20" style="92" customWidth="1"/>
    <col min="7" max="7" width="12.625" style="93" customWidth="1"/>
    <col min="8" max="8" width="19.125" style="92" customWidth="1"/>
    <col min="9" max="9" width="13.5" style="91" customWidth="1"/>
    <col min="10" max="10" width="23.25" style="92" customWidth="1"/>
    <col min="11" max="11" width="14.25" style="89" customWidth="1"/>
    <col min="12" max="12" width="13.625" style="89" customWidth="1"/>
    <col min="13" max="16384" width="15.25" style="22"/>
  </cols>
  <sheetData>
    <row r="1" spans="1:12" x14ac:dyDescent="0.2">
      <c r="L1" s="95" t="s">
        <v>0</v>
      </c>
    </row>
    <row r="2" spans="1:12" ht="30" customHeight="1" x14ac:dyDescent="0.2">
      <c r="A2" s="108" t="s">
        <v>14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ht="30" customHeight="1" x14ac:dyDescent="0.2">
      <c r="A3" s="108" t="s">
        <v>38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2" ht="30" customHeight="1" x14ac:dyDescent="0.2">
      <c r="A4" s="109" t="s">
        <v>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2" s="96" customFormat="1" ht="44.25" customHeight="1" x14ac:dyDescent="0.2">
      <c r="A5" s="106" t="s">
        <v>1</v>
      </c>
      <c r="B5" s="106" t="s">
        <v>2</v>
      </c>
      <c r="C5" s="107" t="s">
        <v>3</v>
      </c>
      <c r="D5" s="107" t="s">
        <v>4</v>
      </c>
      <c r="E5" s="106" t="s">
        <v>5</v>
      </c>
      <c r="F5" s="106" t="s">
        <v>6</v>
      </c>
      <c r="G5" s="107" t="s">
        <v>7</v>
      </c>
      <c r="H5" s="106" t="s">
        <v>8</v>
      </c>
      <c r="I5" s="107" t="s">
        <v>9</v>
      </c>
      <c r="J5" s="106" t="s">
        <v>10</v>
      </c>
      <c r="K5" s="106" t="s">
        <v>11</v>
      </c>
      <c r="L5" s="106"/>
    </row>
    <row r="6" spans="1:12" s="89" customFormat="1" x14ac:dyDescent="0.2">
      <c r="A6" s="106"/>
      <c r="B6" s="106"/>
      <c r="C6" s="107"/>
      <c r="D6" s="107"/>
      <c r="E6" s="106"/>
      <c r="F6" s="106"/>
      <c r="G6" s="107"/>
      <c r="H6" s="106"/>
      <c r="I6" s="107"/>
      <c r="J6" s="106"/>
      <c r="K6" s="97" t="s">
        <v>12</v>
      </c>
      <c r="L6" s="97" t="s">
        <v>13</v>
      </c>
    </row>
    <row r="7" spans="1:12" ht="82.5" customHeight="1" x14ac:dyDescent="0.2">
      <c r="A7" s="19">
        <v>1</v>
      </c>
      <c r="B7" s="17" t="s">
        <v>847</v>
      </c>
      <c r="C7" s="38">
        <v>29162.9</v>
      </c>
      <c r="D7" s="38">
        <f>SUM(C7)</f>
        <v>29162.9</v>
      </c>
      <c r="E7" s="21" t="s">
        <v>39</v>
      </c>
      <c r="F7" s="21" t="s">
        <v>149</v>
      </c>
      <c r="G7" s="38">
        <f>SUM(C7)</f>
        <v>29162.9</v>
      </c>
      <c r="H7" s="21" t="s">
        <v>149</v>
      </c>
      <c r="I7" s="38">
        <f>SUM(C7)</f>
        <v>29162.9</v>
      </c>
      <c r="J7" s="21" t="s">
        <v>40</v>
      </c>
      <c r="K7" s="19" t="s">
        <v>864</v>
      </c>
      <c r="L7" s="32">
        <v>25082</v>
      </c>
    </row>
    <row r="8" spans="1:12" ht="82.5" customHeight="1" x14ac:dyDescent="0.2">
      <c r="A8" s="19">
        <v>2</v>
      </c>
      <c r="B8" s="17" t="s">
        <v>848</v>
      </c>
      <c r="C8" s="38">
        <v>11983.4</v>
      </c>
      <c r="D8" s="38">
        <f t="shared" ref="D8:D25" si="0">SUM(C8)</f>
        <v>11983.4</v>
      </c>
      <c r="E8" s="21" t="s">
        <v>39</v>
      </c>
      <c r="F8" s="21" t="s">
        <v>149</v>
      </c>
      <c r="G8" s="38">
        <f t="shared" ref="G8:G25" si="1">SUM(C8)</f>
        <v>11983.4</v>
      </c>
      <c r="H8" s="21" t="s">
        <v>149</v>
      </c>
      <c r="I8" s="38">
        <f t="shared" ref="I8:I25" si="2">SUM(C8)</f>
        <v>11983.4</v>
      </c>
      <c r="J8" s="21" t="s">
        <v>40</v>
      </c>
      <c r="K8" s="19" t="s">
        <v>792</v>
      </c>
      <c r="L8" s="32">
        <v>24988</v>
      </c>
    </row>
    <row r="9" spans="1:12" ht="82.5" customHeight="1" x14ac:dyDescent="0.2">
      <c r="A9" s="19">
        <v>3</v>
      </c>
      <c r="B9" s="17" t="s">
        <v>849</v>
      </c>
      <c r="C9" s="38">
        <v>2400</v>
      </c>
      <c r="D9" s="38">
        <f t="shared" si="0"/>
        <v>2400</v>
      </c>
      <c r="E9" s="21" t="s">
        <v>39</v>
      </c>
      <c r="F9" s="21" t="s">
        <v>47</v>
      </c>
      <c r="G9" s="38">
        <f t="shared" si="1"/>
        <v>2400</v>
      </c>
      <c r="H9" s="21" t="s">
        <v>47</v>
      </c>
      <c r="I9" s="38">
        <f t="shared" si="2"/>
        <v>2400</v>
      </c>
      <c r="J9" s="21" t="s">
        <v>40</v>
      </c>
      <c r="K9" s="19" t="s">
        <v>65</v>
      </c>
      <c r="L9" s="19" t="s">
        <v>62</v>
      </c>
    </row>
    <row r="10" spans="1:12" ht="82.5" customHeight="1" x14ac:dyDescent="0.2">
      <c r="A10" s="19">
        <v>4</v>
      </c>
      <c r="B10" s="17" t="s">
        <v>850</v>
      </c>
      <c r="C10" s="38">
        <v>2400</v>
      </c>
      <c r="D10" s="38">
        <f t="shared" si="0"/>
        <v>2400</v>
      </c>
      <c r="E10" s="21" t="s">
        <v>39</v>
      </c>
      <c r="F10" s="21" t="s">
        <v>47</v>
      </c>
      <c r="G10" s="38">
        <f t="shared" si="1"/>
        <v>2400</v>
      </c>
      <c r="H10" s="21" t="s">
        <v>47</v>
      </c>
      <c r="I10" s="38">
        <f t="shared" si="2"/>
        <v>2400</v>
      </c>
      <c r="J10" s="21" t="s">
        <v>40</v>
      </c>
      <c r="K10" s="19" t="s">
        <v>66</v>
      </c>
      <c r="L10" s="68" t="s">
        <v>62</v>
      </c>
    </row>
    <row r="11" spans="1:12" ht="82.5" customHeight="1" x14ac:dyDescent="0.2">
      <c r="A11" s="19">
        <v>5</v>
      </c>
      <c r="B11" s="17" t="s">
        <v>851</v>
      </c>
      <c r="C11" s="38">
        <v>2400</v>
      </c>
      <c r="D11" s="38">
        <f t="shared" si="0"/>
        <v>2400</v>
      </c>
      <c r="E11" s="21" t="s">
        <v>39</v>
      </c>
      <c r="F11" s="21" t="s">
        <v>47</v>
      </c>
      <c r="G11" s="38">
        <f t="shared" si="1"/>
        <v>2400</v>
      </c>
      <c r="H11" s="21" t="s">
        <v>47</v>
      </c>
      <c r="I11" s="38">
        <f t="shared" si="2"/>
        <v>2400</v>
      </c>
      <c r="J11" s="21" t="s">
        <v>40</v>
      </c>
      <c r="K11" s="19" t="s">
        <v>67</v>
      </c>
      <c r="L11" s="68" t="s">
        <v>62</v>
      </c>
    </row>
    <row r="12" spans="1:12" ht="82.5" customHeight="1" x14ac:dyDescent="0.2">
      <c r="A12" s="19">
        <v>6</v>
      </c>
      <c r="B12" s="17" t="s">
        <v>852</v>
      </c>
      <c r="C12" s="38">
        <v>9000</v>
      </c>
      <c r="D12" s="38">
        <f t="shared" ref="D12:D18" si="3">SUM(C12)</f>
        <v>9000</v>
      </c>
      <c r="E12" s="21" t="s">
        <v>39</v>
      </c>
      <c r="F12" s="21" t="s">
        <v>41</v>
      </c>
      <c r="G12" s="38">
        <f t="shared" ref="G12:G18" si="4">SUM(C12)</f>
        <v>9000</v>
      </c>
      <c r="H12" s="21" t="s">
        <v>41</v>
      </c>
      <c r="I12" s="38">
        <f t="shared" ref="I12:I18" si="5">SUM(C12)</f>
        <v>9000</v>
      </c>
      <c r="J12" s="21" t="s">
        <v>40</v>
      </c>
      <c r="K12" s="19" t="s">
        <v>716</v>
      </c>
      <c r="L12" s="32">
        <v>244074</v>
      </c>
    </row>
    <row r="13" spans="1:12" s="74" customFormat="1" ht="82.5" customHeight="1" x14ac:dyDescent="0.2">
      <c r="A13" s="19">
        <v>7</v>
      </c>
      <c r="B13" s="17" t="s">
        <v>853</v>
      </c>
      <c r="C13" s="38">
        <v>7800</v>
      </c>
      <c r="D13" s="38">
        <f t="shared" si="3"/>
        <v>7800</v>
      </c>
      <c r="E13" s="21" t="s">
        <v>39</v>
      </c>
      <c r="F13" s="21" t="s">
        <v>42</v>
      </c>
      <c r="G13" s="38">
        <f t="shared" si="4"/>
        <v>7800</v>
      </c>
      <c r="H13" s="21" t="s">
        <v>42</v>
      </c>
      <c r="I13" s="38">
        <f t="shared" si="5"/>
        <v>7800</v>
      </c>
      <c r="J13" s="21" t="s">
        <v>40</v>
      </c>
      <c r="K13" s="19" t="s">
        <v>717</v>
      </c>
      <c r="L13" s="32">
        <v>244074</v>
      </c>
    </row>
    <row r="14" spans="1:12" s="74" customFormat="1" ht="82.5" customHeight="1" x14ac:dyDescent="0.2">
      <c r="A14" s="19">
        <v>8</v>
      </c>
      <c r="B14" s="17" t="s">
        <v>854</v>
      </c>
      <c r="C14" s="41">
        <v>8700</v>
      </c>
      <c r="D14" s="38">
        <f t="shared" si="3"/>
        <v>8700</v>
      </c>
      <c r="E14" s="21" t="s">
        <v>39</v>
      </c>
      <c r="F14" s="21" t="s">
        <v>160</v>
      </c>
      <c r="G14" s="38">
        <f t="shared" si="4"/>
        <v>8700</v>
      </c>
      <c r="H14" s="21" t="s">
        <v>160</v>
      </c>
      <c r="I14" s="38">
        <f t="shared" si="5"/>
        <v>8700</v>
      </c>
      <c r="J14" s="21" t="s">
        <v>40</v>
      </c>
      <c r="K14" s="19" t="s">
        <v>718</v>
      </c>
      <c r="L14" s="32">
        <v>244074</v>
      </c>
    </row>
    <row r="15" spans="1:12" ht="82.5" customHeight="1" x14ac:dyDescent="0.2">
      <c r="A15" s="19">
        <v>9</v>
      </c>
      <c r="B15" s="17" t="s">
        <v>855</v>
      </c>
      <c r="C15" s="38">
        <v>9000</v>
      </c>
      <c r="D15" s="38">
        <f t="shared" si="3"/>
        <v>9000</v>
      </c>
      <c r="E15" s="21" t="s">
        <v>39</v>
      </c>
      <c r="F15" s="21" t="s">
        <v>76</v>
      </c>
      <c r="G15" s="38">
        <f t="shared" si="4"/>
        <v>9000</v>
      </c>
      <c r="H15" s="21" t="s">
        <v>76</v>
      </c>
      <c r="I15" s="38">
        <f t="shared" si="5"/>
        <v>9000</v>
      </c>
      <c r="J15" s="21" t="s">
        <v>40</v>
      </c>
      <c r="K15" s="19" t="s">
        <v>719</v>
      </c>
      <c r="L15" s="32">
        <v>244074</v>
      </c>
    </row>
    <row r="16" spans="1:12" ht="82.5" customHeight="1" x14ac:dyDescent="0.2">
      <c r="A16" s="19">
        <v>10</v>
      </c>
      <c r="B16" s="17" t="s">
        <v>856</v>
      </c>
      <c r="C16" s="38">
        <v>8400</v>
      </c>
      <c r="D16" s="38">
        <f t="shared" si="3"/>
        <v>8400</v>
      </c>
      <c r="E16" s="21" t="s">
        <v>39</v>
      </c>
      <c r="F16" s="21" t="s">
        <v>45</v>
      </c>
      <c r="G16" s="38">
        <f t="shared" si="4"/>
        <v>8400</v>
      </c>
      <c r="H16" s="21" t="s">
        <v>45</v>
      </c>
      <c r="I16" s="38">
        <f t="shared" si="5"/>
        <v>8400</v>
      </c>
      <c r="J16" s="21" t="s">
        <v>40</v>
      </c>
      <c r="K16" s="19" t="s">
        <v>720</v>
      </c>
      <c r="L16" s="32">
        <v>244074</v>
      </c>
    </row>
    <row r="17" spans="1:12" ht="82.5" customHeight="1" x14ac:dyDescent="0.2">
      <c r="A17" s="19">
        <v>11</v>
      </c>
      <c r="B17" s="17" t="s">
        <v>857</v>
      </c>
      <c r="C17" s="38">
        <v>9000</v>
      </c>
      <c r="D17" s="38">
        <f t="shared" si="3"/>
        <v>9000</v>
      </c>
      <c r="E17" s="21" t="s">
        <v>39</v>
      </c>
      <c r="F17" s="21" t="s">
        <v>46</v>
      </c>
      <c r="G17" s="38">
        <f t="shared" si="4"/>
        <v>9000</v>
      </c>
      <c r="H17" s="21" t="s">
        <v>46</v>
      </c>
      <c r="I17" s="38">
        <f t="shared" si="5"/>
        <v>9000</v>
      </c>
      <c r="J17" s="21" t="s">
        <v>40</v>
      </c>
      <c r="K17" s="19" t="s">
        <v>721</v>
      </c>
      <c r="L17" s="32">
        <v>244074</v>
      </c>
    </row>
    <row r="18" spans="1:12" ht="82.5" customHeight="1" x14ac:dyDescent="0.2">
      <c r="A18" s="19">
        <v>12</v>
      </c>
      <c r="B18" s="17" t="s">
        <v>858</v>
      </c>
      <c r="C18" s="38">
        <v>9000</v>
      </c>
      <c r="D18" s="38">
        <f t="shared" si="3"/>
        <v>9000</v>
      </c>
      <c r="E18" s="21" t="s">
        <v>39</v>
      </c>
      <c r="F18" s="21" t="s">
        <v>83</v>
      </c>
      <c r="G18" s="38">
        <f t="shared" si="4"/>
        <v>9000</v>
      </c>
      <c r="H18" s="21" t="s">
        <v>83</v>
      </c>
      <c r="I18" s="38">
        <f t="shared" si="5"/>
        <v>9000</v>
      </c>
      <c r="J18" s="21" t="s">
        <v>40</v>
      </c>
      <c r="K18" s="19" t="s">
        <v>722</v>
      </c>
      <c r="L18" s="32">
        <v>244074</v>
      </c>
    </row>
    <row r="19" spans="1:12" ht="82.5" customHeight="1" x14ac:dyDescent="0.2">
      <c r="A19" s="19">
        <v>13</v>
      </c>
      <c r="B19" s="17" t="s">
        <v>859</v>
      </c>
      <c r="C19" s="38">
        <v>9000</v>
      </c>
      <c r="D19" s="38">
        <f t="shared" si="0"/>
        <v>9000</v>
      </c>
      <c r="E19" s="21" t="s">
        <v>39</v>
      </c>
      <c r="F19" s="21" t="s">
        <v>43</v>
      </c>
      <c r="G19" s="38">
        <f t="shared" si="1"/>
        <v>9000</v>
      </c>
      <c r="H19" s="21" t="s">
        <v>43</v>
      </c>
      <c r="I19" s="38">
        <f t="shared" si="2"/>
        <v>9000</v>
      </c>
      <c r="J19" s="21" t="s">
        <v>40</v>
      </c>
      <c r="K19" s="19" t="s">
        <v>723</v>
      </c>
      <c r="L19" s="32">
        <v>244074</v>
      </c>
    </row>
    <row r="20" spans="1:12" s="74" customFormat="1" ht="82.5" customHeight="1" x14ac:dyDescent="0.2">
      <c r="A20" s="19">
        <v>14</v>
      </c>
      <c r="B20" s="17" t="s">
        <v>860</v>
      </c>
      <c r="C20" s="38">
        <v>9000</v>
      </c>
      <c r="D20" s="38">
        <f>SUM(C20)</f>
        <v>9000</v>
      </c>
      <c r="E20" s="21" t="s">
        <v>39</v>
      </c>
      <c r="F20" s="21" t="s">
        <v>154</v>
      </c>
      <c r="G20" s="38">
        <f>SUM(C20)</f>
        <v>9000</v>
      </c>
      <c r="H20" s="21" t="s">
        <v>154</v>
      </c>
      <c r="I20" s="38">
        <f>SUM(C20)</f>
        <v>9000</v>
      </c>
      <c r="J20" s="21" t="s">
        <v>40</v>
      </c>
      <c r="K20" s="19" t="s">
        <v>725</v>
      </c>
      <c r="L20" s="32">
        <v>244074</v>
      </c>
    </row>
    <row r="21" spans="1:12" s="74" customFormat="1" ht="82.5" customHeight="1" x14ac:dyDescent="0.2">
      <c r="A21" s="19">
        <v>15</v>
      </c>
      <c r="B21" s="17" t="s">
        <v>861</v>
      </c>
      <c r="C21" s="38">
        <v>9000</v>
      </c>
      <c r="D21" s="38">
        <f>SUM(C21)</f>
        <v>9000</v>
      </c>
      <c r="E21" s="21" t="s">
        <v>39</v>
      </c>
      <c r="F21" s="21" t="s">
        <v>481</v>
      </c>
      <c r="G21" s="38">
        <f>SUM(C21)</f>
        <v>9000</v>
      </c>
      <c r="H21" s="21" t="s">
        <v>481</v>
      </c>
      <c r="I21" s="38">
        <f>SUM(C21)</f>
        <v>9000</v>
      </c>
      <c r="J21" s="21" t="s">
        <v>40</v>
      </c>
      <c r="K21" s="19" t="s">
        <v>724</v>
      </c>
      <c r="L21" s="32">
        <v>244074</v>
      </c>
    </row>
    <row r="22" spans="1:12" s="74" customFormat="1" ht="82.5" customHeight="1" x14ac:dyDescent="0.2">
      <c r="A22" s="19">
        <v>16</v>
      </c>
      <c r="B22" s="17" t="s">
        <v>861</v>
      </c>
      <c r="C22" s="38">
        <v>9000</v>
      </c>
      <c r="D22" s="38">
        <f>SUM(C22)</f>
        <v>9000</v>
      </c>
      <c r="E22" s="21" t="s">
        <v>39</v>
      </c>
      <c r="F22" s="21" t="s">
        <v>68</v>
      </c>
      <c r="G22" s="38">
        <f>SUM(C22)</f>
        <v>9000</v>
      </c>
      <c r="H22" s="21" t="s">
        <v>68</v>
      </c>
      <c r="I22" s="38">
        <f>SUM(C22)</f>
        <v>9000</v>
      </c>
      <c r="J22" s="21" t="s">
        <v>40</v>
      </c>
      <c r="K22" s="19" t="s">
        <v>726</v>
      </c>
      <c r="L22" s="32">
        <v>244074</v>
      </c>
    </row>
    <row r="23" spans="1:12" s="74" customFormat="1" ht="82.5" customHeight="1" x14ac:dyDescent="0.2">
      <c r="A23" s="19">
        <v>17</v>
      </c>
      <c r="B23" s="17" t="s">
        <v>861</v>
      </c>
      <c r="C23" s="38">
        <v>9000</v>
      </c>
      <c r="D23" s="38">
        <f>SUM(C23)</f>
        <v>9000</v>
      </c>
      <c r="E23" s="21" t="s">
        <v>39</v>
      </c>
      <c r="F23" s="21" t="s">
        <v>156</v>
      </c>
      <c r="G23" s="38">
        <f>SUM(C23)</f>
        <v>9000</v>
      </c>
      <c r="H23" s="21" t="s">
        <v>156</v>
      </c>
      <c r="I23" s="38">
        <f>SUM(C23)</f>
        <v>9000</v>
      </c>
      <c r="J23" s="21" t="s">
        <v>40</v>
      </c>
      <c r="K23" s="19" t="s">
        <v>727</v>
      </c>
      <c r="L23" s="32">
        <v>244074</v>
      </c>
    </row>
    <row r="24" spans="1:12" s="74" customFormat="1" ht="82.5" customHeight="1" x14ac:dyDescent="0.2">
      <c r="A24" s="19">
        <v>18</v>
      </c>
      <c r="B24" s="17" t="s">
        <v>861</v>
      </c>
      <c r="C24" s="38">
        <v>9000</v>
      </c>
      <c r="D24" s="38">
        <f>SUM(C24)</f>
        <v>9000</v>
      </c>
      <c r="E24" s="21" t="s">
        <v>39</v>
      </c>
      <c r="F24" s="21" t="s">
        <v>389</v>
      </c>
      <c r="G24" s="38">
        <f>SUM(C24)</f>
        <v>9000</v>
      </c>
      <c r="H24" s="21" t="s">
        <v>389</v>
      </c>
      <c r="I24" s="38">
        <f>SUM(C24)</f>
        <v>9000</v>
      </c>
      <c r="J24" s="21" t="s">
        <v>40</v>
      </c>
      <c r="K24" s="19" t="s">
        <v>728</v>
      </c>
      <c r="L24" s="32">
        <v>244074</v>
      </c>
    </row>
    <row r="25" spans="1:12" ht="82.5" customHeight="1" x14ac:dyDescent="0.2">
      <c r="A25" s="19">
        <v>19</v>
      </c>
      <c r="B25" s="17" t="s">
        <v>862</v>
      </c>
      <c r="C25" s="38">
        <v>9000</v>
      </c>
      <c r="D25" s="38">
        <f t="shared" si="0"/>
        <v>9000</v>
      </c>
      <c r="E25" s="21" t="s">
        <v>39</v>
      </c>
      <c r="F25" s="21" t="s">
        <v>80</v>
      </c>
      <c r="G25" s="38">
        <f t="shared" si="1"/>
        <v>9000</v>
      </c>
      <c r="H25" s="21" t="s">
        <v>80</v>
      </c>
      <c r="I25" s="38">
        <f t="shared" si="2"/>
        <v>9000</v>
      </c>
      <c r="J25" s="21" t="s">
        <v>40</v>
      </c>
      <c r="K25" s="19" t="s">
        <v>729</v>
      </c>
      <c r="L25" s="32">
        <v>244074</v>
      </c>
    </row>
    <row r="26" spans="1:12" s="74" customFormat="1" ht="82.5" customHeight="1" x14ac:dyDescent="0.2">
      <c r="A26" s="19">
        <v>20</v>
      </c>
      <c r="B26" s="17" t="s">
        <v>863</v>
      </c>
      <c r="C26" s="41">
        <v>8700</v>
      </c>
      <c r="D26" s="38">
        <f>SUM(C26)</f>
        <v>8700</v>
      </c>
      <c r="E26" s="21" t="s">
        <v>39</v>
      </c>
      <c r="F26" s="21" t="s">
        <v>657</v>
      </c>
      <c r="G26" s="38">
        <f>SUM(C26)</f>
        <v>8700</v>
      </c>
      <c r="H26" s="21" t="s">
        <v>657</v>
      </c>
      <c r="I26" s="38">
        <f>SUM(C26)</f>
        <v>8700</v>
      </c>
      <c r="J26" s="21" t="s">
        <v>40</v>
      </c>
      <c r="K26" s="19" t="s">
        <v>730</v>
      </c>
      <c r="L26" s="32">
        <v>244134</v>
      </c>
    </row>
    <row r="27" spans="1:12" ht="82.5" customHeight="1" x14ac:dyDescent="0.2">
      <c r="A27" s="19">
        <v>21</v>
      </c>
      <c r="B27" s="69" t="s">
        <v>865</v>
      </c>
      <c r="C27" s="87">
        <v>11840</v>
      </c>
      <c r="D27" s="98">
        <v>1184000</v>
      </c>
      <c r="E27" s="70" t="s">
        <v>39</v>
      </c>
      <c r="F27" s="70" t="s">
        <v>866</v>
      </c>
      <c r="G27" s="20">
        <f>SUM(C27)</f>
        <v>11840</v>
      </c>
      <c r="H27" s="70" t="s">
        <v>866</v>
      </c>
      <c r="I27" s="38">
        <f t="shared" ref="I27:I39" si="6">SUM(C27)</f>
        <v>11840</v>
      </c>
      <c r="J27" s="21" t="s">
        <v>40</v>
      </c>
      <c r="K27" s="19" t="s">
        <v>870</v>
      </c>
      <c r="L27" s="32">
        <v>244228</v>
      </c>
    </row>
    <row r="28" spans="1:12" ht="82.5" customHeight="1" x14ac:dyDescent="0.2">
      <c r="A28" s="19">
        <v>22</v>
      </c>
      <c r="B28" s="69" t="s">
        <v>867</v>
      </c>
      <c r="C28" s="87">
        <v>19030</v>
      </c>
      <c r="D28" s="87">
        <v>19030</v>
      </c>
      <c r="E28" s="70" t="s">
        <v>39</v>
      </c>
      <c r="F28" s="70" t="s">
        <v>868</v>
      </c>
      <c r="G28" s="20">
        <f t="shared" ref="G28:G39" si="7">SUM(C28)</f>
        <v>19030</v>
      </c>
      <c r="H28" s="70" t="s">
        <v>868</v>
      </c>
      <c r="I28" s="38">
        <f t="shared" si="6"/>
        <v>19030</v>
      </c>
      <c r="J28" s="21" t="s">
        <v>40</v>
      </c>
      <c r="K28" s="19" t="s">
        <v>871</v>
      </c>
      <c r="L28" s="32">
        <v>244231</v>
      </c>
    </row>
    <row r="29" spans="1:12" ht="82.5" customHeight="1" x14ac:dyDescent="0.2">
      <c r="A29" s="19">
        <v>23</v>
      </c>
      <c r="B29" s="69" t="s">
        <v>869</v>
      </c>
      <c r="C29" s="87">
        <v>24000</v>
      </c>
      <c r="D29" s="87">
        <v>24000</v>
      </c>
      <c r="E29" s="70" t="s">
        <v>39</v>
      </c>
      <c r="F29" s="70" t="s">
        <v>696</v>
      </c>
      <c r="G29" s="20">
        <f t="shared" si="7"/>
        <v>24000</v>
      </c>
      <c r="H29" s="70" t="s">
        <v>696</v>
      </c>
      <c r="I29" s="38">
        <f t="shared" si="6"/>
        <v>24000</v>
      </c>
      <c r="J29" s="21" t="s">
        <v>40</v>
      </c>
      <c r="K29" s="19" t="s">
        <v>872</v>
      </c>
      <c r="L29" s="32">
        <v>25089</v>
      </c>
    </row>
    <row r="30" spans="1:12" ht="82.5" customHeight="1" x14ac:dyDescent="0.2">
      <c r="A30" s="19">
        <v>24</v>
      </c>
      <c r="B30" s="69" t="s">
        <v>873</v>
      </c>
      <c r="C30" s="87">
        <v>4400</v>
      </c>
      <c r="D30" s="87">
        <v>4400</v>
      </c>
      <c r="E30" s="70" t="s">
        <v>39</v>
      </c>
      <c r="F30" s="70" t="s">
        <v>202</v>
      </c>
      <c r="G30" s="20">
        <f t="shared" si="7"/>
        <v>4400</v>
      </c>
      <c r="H30" s="70" t="s">
        <v>202</v>
      </c>
      <c r="I30" s="38">
        <f t="shared" si="6"/>
        <v>4400</v>
      </c>
      <c r="J30" s="21" t="s">
        <v>40</v>
      </c>
      <c r="K30" s="19" t="s">
        <v>886</v>
      </c>
      <c r="L30" s="32">
        <v>25091</v>
      </c>
    </row>
    <row r="31" spans="1:12" ht="82.5" customHeight="1" x14ac:dyDescent="0.2">
      <c r="A31" s="19">
        <v>25</v>
      </c>
      <c r="B31" s="69" t="s">
        <v>874</v>
      </c>
      <c r="C31" s="87">
        <v>25110</v>
      </c>
      <c r="D31" s="87">
        <v>25110</v>
      </c>
      <c r="E31" s="70" t="s">
        <v>39</v>
      </c>
      <c r="F31" s="70" t="s">
        <v>202</v>
      </c>
      <c r="G31" s="20">
        <f t="shared" si="7"/>
        <v>25110</v>
      </c>
      <c r="H31" s="70" t="s">
        <v>202</v>
      </c>
      <c r="I31" s="38">
        <f t="shared" si="6"/>
        <v>25110</v>
      </c>
      <c r="J31" s="21" t="s">
        <v>40</v>
      </c>
      <c r="K31" s="19" t="s">
        <v>887</v>
      </c>
      <c r="L31" s="32">
        <v>25091</v>
      </c>
    </row>
    <row r="32" spans="1:12" ht="82.5" customHeight="1" x14ac:dyDescent="0.2">
      <c r="A32" s="19">
        <v>26</v>
      </c>
      <c r="B32" s="69" t="s">
        <v>875</v>
      </c>
      <c r="C32" s="88">
        <v>660</v>
      </c>
      <c r="D32" s="88">
        <v>660</v>
      </c>
      <c r="E32" s="70" t="s">
        <v>39</v>
      </c>
      <c r="F32" s="70" t="s">
        <v>696</v>
      </c>
      <c r="G32" s="20">
        <f t="shared" si="7"/>
        <v>660</v>
      </c>
      <c r="H32" s="70" t="s">
        <v>696</v>
      </c>
      <c r="I32" s="38">
        <f t="shared" si="6"/>
        <v>660</v>
      </c>
      <c r="J32" s="21" t="s">
        <v>40</v>
      </c>
      <c r="K32" s="19" t="s">
        <v>888</v>
      </c>
      <c r="L32" s="32">
        <v>25093</v>
      </c>
    </row>
    <row r="33" spans="1:12" ht="82.5" customHeight="1" x14ac:dyDescent="0.2">
      <c r="A33" s="19">
        <v>27</v>
      </c>
      <c r="B33" s="69" t="s">
        <v>876</v>
      </c>
      <c r="C33" s="87">
        <v>4542</v>
      </c>
      <c r="D33" s="87">
        <v>4542</v>
      </c>
      <c r="E33" s="70" t="s">
        <v>39</v>
      </c>
      <c r="F33" s="70" t="s">
        <v>696</v>
      </c>
      <c r="G33" s="20">
        <f t="shared" si="7"/>
        <v>4542</v>
      </c>
      <c r="H33" s="70" t="s">
        <v>696</v>
      </c>
      <c r="I33" s="38">
        <f t="shared" si="6"/>
        <v>4542</v>
      </c>
      <c r="J33" s="21" t="s">
        <v>40</v>
      </c>
      <c r="K33" s="19" t="s">
        <v>889</v>
      </c>
      <c r="L33" s="32">
        <v>25093</v>
      </c>
    </row>
    <row r="34" spans="1:12" ht="82.5" customHeight="1" x14ac:dyDescent="0.2">
      <c r="A34" s="19">
        <v>28</v>
      </c>
      <c r="B34" s="69" t="s">
        <v>877</v>
      </c>
      <c r="C34" s="87">
        <v>1440</v>
      </c>
      <c r="D34" s="87">
        <v>1440</v>
      </c>
      <c r="E34" s="70" t="s">
        <v>39</v>
      </c>
      <c r="F34" s="70" t="s">
        <v>202</v>
      </c>
      <c r="G34" s="20">
        <f t="shared" si="7"/>
        <v>1440</v>
      </c>
      <c r="H34" s="70" t="s">
        <v>202</v>
      </c>
      <c r="I34" s="38">
        <f t="shared" si="6"/>
        <v>1440</v>
      </c>
      <c r="J34" s="21" t="s">
        <v>40</v>
      </c>
      <c r="K34" s="19" t="s">
        <v>890</v>
      </c>
      <c r="L34" s="32">
        <v>25093</v>
      </c>
    </row>
    <row r="35" spans="1:12" ht="82.5" customHeight="1" x14ac:dyDescent="0.2">
      <c r="A35" s="19">
        <v>29</v>
      </c>
      <c r="B35" s="69" t="s">
        <v>878</v>
      </c>
      <c r="C35" s="87">
        <v>13836</v>
      </c>
      <c r="D35" s="87">
        <v>13836</v>
      </c>
      <c r="E35" s="70" t="s">
        <v>39</v>
      </c>
      <c r="F35" s="70" t="s">
        <v>879</v>
      </c>
      <c r="G35" s="20">
        <f t="shared" si="7"/>
        <v>13836</v>
      </c>
      <c r="H35" s="70" t="s">
        <v>879</v>
      </c>
      <c r="I35" s="38">
        <f t="shared" si="6"/>
        <v>13836</v>
      </c>
      <c r="J35" s="21" t="s">
        <v>40</v>
      </c>
      <c r="K35" s="19" t="s">
        <v>891</v>
      </c>
      <c r="L35" s="32">
        <v>25096</v>
      </c>
    </row>
    <row r="36" spans="1:12" ht="82.5" customHeight="1" x14ac:dyDescent="0.2">
      <c r="A36" s="19">
        <v>30</v>
      </c>
      <c r="B36" s="69" t="s">
        <v>880</v>
      </c>
      <c r="C36" s="87">
        <v>6000</v>
      </c>
      <c r="D36" s="87">
        <v>6000</v>
      </c>
      <c r="E36" s="70" t="s">
        <v>39</v>
      </c>
      <c r="F36" s="70" t="s">
        <v>881</v>
      </c>
      <c r="G36" s="20">
        <f t="shared" si="7"/>
        <v>6000</v>
      </c>
      <c r="H36" s="70" t="s">
        <v>881</v>
      </c>
      <c r="I36" s="38">
        <f t="shared" si="6"/>
        <v>6000</v>
      </c>
      <c r="J36" s="21" t="s">
        <v>40</v>
      </c>
      <c r="K36" s="19" t="s">
        <v>892</v>
      </c>
      <c r="L36" s="32">
        <v>25105</v>
      </c>
    </row>
    <row r="37" spans="1:12" ht="82.5" customHeight="1" x14ac:dyDescent="0.2">
      <c r="A37" s="19">
        <v>31</v>
      </c>
      <c r="B37" s="69" t="s">
        <v>882</v>
      </c>
      <c r="C37" s="87">
        <v>8170</v>
      </c>
      <c r="D37" s="87">
        <v>8170</v>
      </c>
      <c r="E37" s="70" t="s">
        <v>39</v>
      </c>
      <c r="F37" s="70" t="s">
        <v>202</v>
      </c>
      <c r="G37" s="20">
        <f t="shared" si="7"/>
        <v>8170</v>
      </c>
      <c r="H37" s="70" t="s">
        <v>202</v>
      </c>
      <c r="I37" s="38">
        <f t="shared" si="6"/>
        <v>8170</v>
      </c>
      <c r="J37" s="21" t="s">
        <v>40</v>
      </c>
      <c r="K37" s="19" t="s">
        <v>893</v>
      </c>
      <c r="L37" s="32">
        <v>25106</v>
      </c>
    </row>
    <row r="38" spans="1:12" ht="82.5" customHeight="1" x14ac:dyDescent="0.2">
      <c r="A38" s="19">
        <v>32</v>
      </c>
      <c r="B38" s="69" t="s">
        <v>883</v>
      </c>
      <c r="C38" s="87">
        <v>44812</v>
      </c>
      <c r="D38" s="87">
        <v>44812</v>
      </c>
      <c r="E38" s="70" t="s">
        <v>39</v>
      </c>
      <c r="F38" s="70" t="s">
        <v>202</v>
      </c>
      <c r="G38" s="20">
        <f t="shared" si="7"/>
        <v>44812</v>
      </c>
      <c r="H38" s="70" t="s">
        <v>202</v>
      </c>
      <c r="I38" s="38">
        <f t="shared" si="6"/>
        <v>44812</v>
      </c>
      <c r="J38" s="21" t="s">
        <v>40</v>
      </c>
      <c r="K38" s="19" t="s">
        <v>894</v>
      </c>
      <c r="L38" s="32">
        <v>25106</v>
      </c>
    </row>
    <row r="39" spans="1:12" ht="82.5" customHeight="1" x14ac:dyDescent="0.2">
      <c r="A39" s="19">
        <v>33</v>
      </c>
      <c r="B39" s="69" t="s">
        <v>884</v>
      </c>
      <c r="C39" s="87">
        <v>1800</v>
      </c>
      <c r="D39" s="87">
        <v>1800</v>
      </c>
      <c r="E39" s="70" t="s">
        <v>39</v>
      </c>
      <c r="F39" s="70" t="s">
        <v>885</v>
      </c>
      <c r="G39" s="20">
        <f t="shared" si="7"/>
        <v>1800</v>
      </c>
      <c r="H39" s="70" t="s">
        <v>885</v>
      </c>
      <c r="I39" s="38">
        <f t="shared" si="6"/>
        <v>1800</v>
      </c>
      <c r="J39" s="21" t="s">
        <v>40</v>
      </c>
      <c r="K39" s="19" t="s">
        <v>895</v>
      </c>
      <c r="L39" s="32">
        <v>25084</v>
      </c>
    </row>
    <row r="40" spans="1:12" ht="82.5" customHeight="1" x14ac:dyDescent="0.2">
      <c r="A40" s="19">
        <v>34</v>
      </c>
      <c r="B40" s="69" t="s">
        <v>896</v>
      </c>
      <c r="C40" s="87">
        <v>5000</v>
      </c>
      <c r="D40" s="87">
        <v>5000</v>
      </c>
      <c r="E40" s="70" t="s">
        <v>39</v>
      </c>
      <c r="F40" s="70" t="s">
        <v>897</v>
      </c>
      <c r="G40" s="38">
        <v>5000</v>
      </c>
      <c r="H40" s="70" t="s">
        <v>897</v>
      </c>
      <c r="I40" s="38">
        <v>5000</v>
      </c>
      <c r="J40" s="21" t="s">
        <v>40</v>
      </c>
      <c r="K40" s="19" t="s">
        <v>904</v>
      </c>
      <c r="L40" s="32">
        <v>25093</v>
      </c>
    </row>
    <row r="41" spans="1:12" ht="82.5" customHeight="1" x14ac:dyDescent="0.2">
      <c r="A41" s="19">
        <v>35</v>
      </c>
      <c r="B41" s="69" t="s">
        <v>898</v>
      </c>
      <c r="C41" s="87">
        <v>16658</v>
      </c>
      <c r="D41" s="87">
        <v>16658</v>
      </c>
      <c r="E41" s="70" t="s">
        <v>39</v>
      </c>
      <c r="F41" s="70" t="s">
        <v>899</v>
      </c>
      <c r="G41" s="38">
        <v>16658</v>
      </c>
      <c r="H41" s="70" t="s">
        <v>899</v>
      </c>
      <c r="I41" s="38">
        <v>16658</v>
      </c>
      <c r="J41" s="21" t="s">
        <v>40</v>
      </c>
      <c r="K41" s="19" t="s">
        <v>905</v>
      </c>
      <c r="L41" s="32">
        <v>25098</v>
      </c>
    </row>
    <row r="42" spans="1:12" ht="82.5" customHeight="1" x14ac:dyDescent="0.2">
      <c r="A42" s="19">
        <v>36</v>
      </c>
      <c r="B42" s="69" t="s">
        <v>900</v>
      </c>
      <c r="C42" s="87">
        <v>160000</v>
      </c>
      <c r="D42" s="87">
        <v>166022.25</v>
      </c>
      <c r="E42" s="70" t="s">
        <v>39</v>
      </c>
      <c r="F42" s="70" t="s">
        <v>837</v>
      </c>
      <c r="G42" s="38">
        <v>160000</v>
      </c>
      <c r="H42" s="70" t="s">
        <v>837</v>
      </c>
      <c r="I42" s="38">
        <v>160000</v>
      </c>
      <c r="J42" s="21" t="s">
        <v>40</v>
      </c>
      <c r="K42" s="19" t="s">
        <v>906</v>
      </c>
      <c r="L42" s="32">
        <v>25107</v>
      </c>
    </row>
    <row r="43" spans="1:12" ht="82.5" customHeight="1" x14ac:dyDescent="0.2">
      <c r="A43" s="19">
        <v>37</v>
      </c>
      <c r="B43" s="99" t="s">
        <v>901</v>
      </c>
      <c r="C43" s="87">
        <v>866993.72</v>
      </c>
      <c r="D43" s="87">
        <v>866993.72</v>
      </c>
      <c r="E43" s="70" t="s">
        <v>902</v>
      </c>
      <c r="F43" s="70" t="s">
        <v>903</v>
      </c>
      <c r="G43" s="38">
        <v>545000</v>
      </c>
      <c r="H43" s="70" t="s">
        <v>903</v>
      </c>
      <c r="I43" s="38">
        <v>545000</v>
      </c>
      <c r="J43" s="21" t="s">
        <v>40</v>
      </c>
      <c r="K43" s="19" t="s">
        <v>907</v>
      </c>
      <c r="L43" s="32">
        <v>25100</v>
      </c>
    </row>
    <row r="44" spans="1:12" ht="82.5" customHeight="1" x14ac:dyDescent="0.2">
      <c r="A44" s="19">
        <v>38</v>
      </c>
      <c r="B44" s="17" t="s">
        <v>914</v>
      </c>
      <c r="C44" s="71">
        <v>2400</v>
      </c>
      <c r="D44" s="71">
        <v>2400</v>
      </c>
      <c r="E44" s="21" t="s">
        <v>39</v>
      </c>
      <c r="F44" s="21" t="s">
        <v>47</v>
      </c>
      <c r="G44" s="38">
        <v>2400</v>
      </c>
      <c r="H44" s="21" t="s">
        <v>47</v>
      </c>
      <c r="I44" s="41">
        <v>2400</v>
      </c>
      <c r="J44" s="21" t="s">
        <v>40</v>
      </c>
      <c r="K44" s="70" t="s">
        <v>117</v>
      </c>
      <c r="L44" s="72">
        <v>243892</v>
      </c>
    </row>
    <row r="45" spans="1:12" ht="82.5" customHeight="1" x14ac:dyDescent="0.2">
      <c r="A45" s="19">
        <v>39</v>
      </c>
      <c r="B45" s="69" t="s">
        <v>915</v>
      </c>
      <c r="C45" s="73">
        <v>9000</v>
      </c>
      <c r="D45" s="73">
        <f>SUM(C45)</f>
        <v>9000</v>
      </c>
      <c r="E45" s="70" t="s">
        <v>39</v>
      </c>
      <c r="F45" s="74" t="s">
        <v>48</v>
      </c>
      <c r="G45" s="38">
        <f>SUM(C45)</f>
        <v>9000</v>
      </c>
      <c r="H45" s="21" t="s">
        <v>48</v>
      </c>
      <c r="I45" s="41">
        <f>SUM(C45)</f>
        <v>9000</v>
      </c>
      <c r="J45" s="21" t="s">
        <v>40</v>
      </c>
      <c r="K45" s="70" t="s">
        <v>524</v>
      </c>
      <c r="L45" s="72">
        <v>24929</v>
      </c>
    </row>
    <row r="46" spans="1:12" ht="82.5" customHeight="1" x14ac:dyDescent="0.2">
      <c r="A46" s="19">
        <v>40</v>
      </c>
      <c r="B46" s="17" t="s">
        <v>916</v>
      </c>
      <c r="C46" s="38">
        <v>9000</v>
      </c>
      <c r="D46" s="38">
        <v>9000</v>
      </c>
      <c r="E46" s="21" t="s">
        <v>39</v>
      </c>
      <c r="F46" s="21" t="s">
        <v>49</v>
      </c>
      <c r="G46" s="38">
        <v>9000</v>
      </c>
      <c r="H46" s="21" t="s">
        <v>49</v>
      </c>
      <c r="I46" s="41">
        <v>9000</v>
      </c>
      <c r="J46" s="21" t="s">
        <v>40</v>
      </c>
      <c r="K46" s="72" t="s">
        <v>482</v>
      </c>
      <c r="L46" s="72">
        <v>24929</v>
      </c>
    </row>
    <row r="47" spans="1:12" ht="82.5" customHeight="1" x14ac:dyDescent="0.2">
      <c r="A47" s="19">
        <v>41</v>
      </c>
      <c r="B47" s="17" t="s">
        <v>917</v>
      </c>
      <c r="C47" s="38">
        <v>9000</v>
      </c>
      <c r="D47" s="38">
        <v>9000</v>
      </c>
      <c r="E47" s="21" t="s">
        <v>39</v>
      </c>
      <c r="F47" s="21" t="s">
        <v>50</v>
      </c>
      <c r="G47" s="38">
        <v>9000</v>
      </c>
      <c r="H47" s="21" t="s">
        <v>50</v>
      </c>
      <c r="I47" s="41">
        <v>9000</v>
      </c>
      <c r="J47" s="21" t="s">
        <v>40</v>
      </c>
      <c r="K47" s="70" t="s">
        <v>527</v>
      </c>
      <c r="L47" s="72">
        <v>24929</v>
      </c>
    </row>
    <row r="48" spans="1:12" ht="82.5" customHeight="1" x14ac:dyDescent="0.2">
      <c r="A48" s="19">
        <v>42</v>
      </c>
      <c r="B48" s="17" t="s">
        <v>918</v>
      </c>
      <c r="C48" s="38">
        <v>15000</v>
      </c>
      <c r="D48" s="38">
        <f t="shared" ref="D48:D49" si="8">SUM(C48)</f>
        <v>15000</v>
      </c>
      <c r="E48" s="21" t="s">
        <v>39</v>
      </c>
      <c r="F48" s="21" t="s">
        <v>51</v>
      </c>
      <c r="G48" s="38">
        <f t="shared" ref="G48:G49" si="9">SUM(C48)</f>
        <v>15000</v>
      </c>
      <c r="H48" s="21" t="s">
        <v>51</v>
      </c>
      <c r="I48" s="41">
        <f t="shared" ref="I48:I49" si="10">SUM(C48)</f>
        <v>15000</v>
      </c>
      <c r="J48" s="21" t="s">
        <v>40</v>
      </c>
      <c r="K48" s="19" t="s">
        <v>555</v>
      </c>
      <c r="L48" s="72">
        <v>24973</v>
      </c>
    </row>
    <row r="49" spans="1:12" ht="82.5" customHeight="1" x14ac:dyDescent="0.2">
      <c r="A49" s="19">
        <v>43</v>
      </c>
      <c r="B49" s="17" t="s">
        <v>919</v>
      </c>
      <c r="C49" s="38">
        <v>15000</v>
      </c>
      <c r="D49" s="38">
        <f t="shared" si="8"/>
        <v>15000</v>
      </c>
      <c r="E49" s="21" t="s">
        <v>39</v>
      </c>
      <c r="F49" s="21" t="s">
        <v>116</v>
      </c>
      <c r="G49" s="38">
        <f t="shared" si="9"/>
        <v>15000</v>
      </c>
      <c r="H49" s="21" t="s">
        <v>116</v>
      </c>
      <c r="I49" s="41">
        <f t="shared" si="10"/>
        <v>15000</v>
      </c>
      <c r="J49" s="21" t="s">
        <v>40</v>
      </c>
      <c r="K49" s="19" t="s">
        <v>552</v>
      </c>
      <c r="L49" s="72">
        <v>24973</v>
      </c>
    </row>
    <row r="50" spans="1:12" ht="82.5" customHeight="1" x14ac:dyDescent="0.2">
      <c r="A50" s="19">
        <v>44</v>
      </c>
      <c r="B50" s="17" t="s">
        <v>920</v>
      </c>
      <c r="C50" s="38">
        <v>1000</v>
      </c>
      <c r="D50" s="38">
        <f>SUM(C50)</f>
        <v>1000</v>
      </c>
      <c r="E50" s="21" t="s">
        <v>39</v>
      </c>
      <c r="F50" s="21" t="s">
        <v>149</v>
      </c>
      <c r="G50" s="38">
        <f>SUM(C50)</f>
        <v>1000</v>
      </c>
      <c r="H50" s="21" t="s">
        <v>149</v>
      </c>
      <c r="I50" s="38">
        <f>SUM(C50)</f>
        <v>1000</v>
      </c>
      <c r="J50" s="21" t="s">
        <v>40</v>
      </c>
      <c r="K50" s="19" t="s">
        <v>510</v>
      </c>
      <c r="L50" s="32">
        <v>244229</v>
      </c>
    </row>
    <row r="51" spans="1:12" ht="82.5" customHeight="1" x14ac:dyDescent="0.2">
      <c r="A51" s="19">
        <v>45</v>
      </c>
      <c r="B51" s="17" t="s">
        <v>921</v>
      </c>
      <c r="C51" s="38">
        <v>76489.36</v>
      </c>
      <c r="D51" s="38">
        <v>76489.36</v>
      </c>
      <c r="E51" s="21" t="s">
        <v>39</v>
      </c>
      <c r="F51" s="21" t="s">
        <v>689</v>
      </c>
      <c r="G51" s="38">
        <f t="shared" ref="G51:G53" si="11">SUM(C51)</f>
        <v>76489.36</v>
      </c>
      <c r="H51" s="21" t="s">
        <v>689</v>
      </c>
      <c r="I51" s="38">
        <f t="shared" ref="I51:I53" si="12">SUM(C51)</f>
        <v>76489.36</v>
      </c>
      <c r="J51" s="21" t="s">
        <v>40</v>
      </c>
      <c r="K51" s="19" t="s">
        <v>511</v>
      </c>
      <c r="L51" s="75">
        <v>25090</v>
      </c>
    </row>
    <row r="52" spans="1:12" ht="82.5" customHeight="1" x14ac:dyDescent="0.2">
      <c r="A52" s="19">
        <v>46</v>
      </c>
      <c r="B52" s="17" t="s">
        <v>922</v>
      </c>
      <c r="C52" s="20">
        <v>9997</v>
      </c>
      <c r="D52" s="20">
        <v>9997</v>
      </c>
      <c r="E52" s="21" t="s">
        <v>39</v>
      </c>
      <c r="F52" s="21" t="s">
        <v>923</v>
      </c>
      <c r="G52" s="38">
        <f t="shared" si="11"/>
        <v>9997</v>
      </c>
      <c r="H52" s="21" t="s">
        <v>923</v>
      </c>
      <c r="I52" s="20">
        <f t="shared" si="12"/>
        <v>9997</v>
      </c>
      <c r="J52" s="21" t="s">
        <v>40</v>
      </c>
      <c r="K52" s="19" t="s">
        <v>512</v>
      </c>
      <c r="L52" s="75">
        <v>25090</v>
      </c>
    </row>
    <row r="53" spans="1:12" ht="82.5" customHeight="1" x14ac:dyDescent="0.2">
      <c r="A53" s="19">
        <v>47</v>
      </c>
      <c r="B53" s="17" t="s">
        <v>924</v>
      </c>
      <c r="C53" s="20">
        <v>30000</v>
      </c>
      <c r="D53" s="20">
        <v>30000</v>
      </c>
      <c r="E53" s="21" t="s">
        <v>39</v>
      </c>
      <c r="F53" s="21" t="s">
        <v>202</v>
      </c>
      <c r="G53" s="38">
        <f t="shared" si="11"/>
        <v>30000</v>
      </c>
      <c r="H53" s="21" t="s">
        <v>202</v>
      </c>
      <c r="I53" s="20">
        <f t="shared" si="12"/>
        <v>30000</v>
      </c>
      <c r="J53" s="21" t="s">
        <v>40</v>
      </c>
      <c r="K53" s="19" t="s">
        <v>545</v>
      </c>
      <c r="L53" s="75">
        <v>25092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18" bottom="0.17" header="0.17" footer="0.18"/>
  <pageSetup paperSize="274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="90" zoomScaleNormal="90" workbookViewId="0">
      <pane ySplit="6" topLeftCell="A37" activePane="bottomLeft" state="frozen"/>
      <selection pane="bottomLeft" activeCell="A3" sqref="A3:L3"/>
    </sheetView>
  </sheetViews>
  <sheetFormatPr defaultColWidth="15.25" defaultRowHeight="21" x14ac:dyDescent="0.2"/>
  <cols>
    <col min="1" max="1" width="5.75" style="1" customWidth="1"/>
    <col min="2" max="2" width="30" style="2" customWidth="1"/>
    <col min="3" max="3" width="14" style="3" customWidth="1"/>
    <col min="4" max="4" width="13.5" style="3" customWidth="1"/>
    <col min="5" max="5" width="17.125" style="4" customWidth="1"/>
    <col min="6" max="6" width="16.875" style="4" customWidth="1"/>
    <col min="7" max="7" width="15.25" style="5"/>
    <col min="8" max="8" width="13.125" style="4" customWidth="1"/>
    <col min="9" max="9" width="11.75" style="3" customWidth="1"/>
    <col min="10" max="10" width="22" style="4" customWidth="1"/>
    <col min="11" max="11" width="14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100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30" customHeight="1" x14ac:dyDescent="0.2">
      <c r="A3" s="100" t="s">
        <v>38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2" ht="30" customHeight="1" x14ac:dyDescent="0.2">
      <c r="A4" s="101" t="s">
        <v>15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2" s="8" customFormat="1" ht="44.25" customHeight="1" x14ac:dyDescent="0.2">
      <c r="A5" s="102" t="s">
        <v>1</v>
      </c>
      <c r="B5" s="102" t="s">
        <v>2</v>
      </c>
      <c r="C5" s="103" t="s">
        <v>3</v>
      </c>
      <c r="D5" s="103" t="s">
        <v>4</v>
      </c>
      <c r="E5" s="102" t="s">
        <v>5</v>
      </c>
      <c r="F5" s="102" t="s">
        <v>6</v>
      </c>
      <c r="G5" s="103" t="s">
        <v>7</v>
      </c>
      <c r="H5" s="102" t="s">
        <v>8</v>
      </c>
      <c r="I5" s="103" t="s">
        <v>9</v>
      </c>
      <c r="J5" s="102" t="s">
        <v>10</v>
      </c>
      <c r="K5" s="102" t="s">
        <v>11</v>
      </c>
      <c r="L5" s="102"/>
    </row>
    <row r="6" spans="1:12" s="1" customFormat="1" x14ac:dyDescent="0.2">
      <c r="A6" s="102"/>
      <c r="B6" s="102"/>
      <c r="C6" s="103"/>
      <c r="D6" s="103"/>
      <c r="E6" s="102"/>
      <c r="F6" s="102"/>
      <c r="G6" s="103"/>
      <c r="H6" s="102"/>
      <c r="I6" s="103"/>
      <c r="J6" s="102"/>
      <c r="K6" s="9" t="s">
        <v>12</v>
      </c>
      <c r="L6" s="9" t="s">
        <v>13</v>
      </c>
    </row>
    <row r="7" spans="1:12" s="22" customFormat="1" ht="63" x14ac:dyDescent="0.2">
      <c r="A7" s="19">
        <v>1</v>
      </c>
      <c r="B7" s="17" t="s">
        <v>52</v>
      </c>
      <c r="C7" s="38">
        <v>14376.3</v>
      </c>
      <c r="D7" s="38">
        <v>14376.3</v>
      </c>
      <c r="E7" s="21" t="s">
        <v>39</v>
      </c>
      <c r="F7" s="21" t="s">
        <v>61</v>
      </c>
      <c r="G7" s="20">
        <v>14376.3</v>
      </c>
      <c r="H7" s="21" t="s">
        <v>61</v>
      </c>
      <c r="I7" s="20">
        <v>14376.3</v>
      </c>
      <c r="J7" s="21" t="s">
        <v>40</v>
      </c>
      <c r="K7" s="19" t="s">
        <v>63</v>
      </c>
      <c r="L7" s="23" t="s">
        <v>62</v>
      </c>
    </row>
    <row r="8" spans="1:12" ht="63" x14ac:dyDescent="0.2">
      <c r="A8" s="11">
        <v>2</v>
      </c>
      <c r="B8" s="12" t="s">
        <v>53</v>
      </c>
      <c r="C8" s="30">
        <v>10447.4</v>
      </c>
      <c r="D8" s="30">
        <v>10447.4</v>
      </c>
      <c r="E8" s="14" t="s">
        <v>39</v>
      </c>
      <c r="F8" s="21" t="s">
        <v>61</v>
      </c>
      <c r="G8" s="13">
        <v>10447.4</v>
      </c>
      <c r="H8" s="21" t="s">
        <v>61</v>
      </c>
      <c r="I8" s="13">
        <v>10447.4</v>
      </c>
      <c r="J8" s="14" t="s">
        <v>40</v>
      </c>
      <c r="K8" s="19" t="s">
        <v>64</v>
      </c>
      <c r="L8" s="23" t="s">
        <v>62</v>
      </c>
    </row>
    <row r="9" spans="1:12" ht="63" x14ac:dyDescent="0.2">
      <c r="A9" s="19">
        <v>3</v>
      </c>
      <c r="B9" s="12" t="s">
        <v>54</v>
      </c>
      <c r="C9" s="30">
        <v>2400</v>
      </c>
      <c r="D9" s="30">
        <v>2400</v>
      </c>
      <c r="E9" s="14" t="s">
        <v>39</v>
      </c>
      <c r="F9" s="14" t="s">
        <v>47</v>
      </c>
      <c r="G9" s="13">
        <v>2400</v>
      </c>
      <c r="H9" s="14" t="s">
        <v>47</v>
      </c>
      <c r="I9" s="13">
        <v>2400</v>
      </c>
      <c r="J9" s="14" t="s">
        <v>40</v>
      </c>
      <c r="K9" s="19" t="s">
        <v>65</v>
      </c>
      <c r="L9" s="23" t="s">
        <v>62</v>
      </c>
    </row>
    <row r="10" spans="1:12" ht="63" x14ac:dyDescent="0.2">
      <c r="A10" s="11">
        <v>4</v>
      </c>
      <c r="B10" s="12" t="s">
        <v>55</v>
      </c>
      <c r="C10" s="30">
        <v>2400</v>
      </c>
      <c r="D10" s="30">
        <v>2400</v>
      </c>
      <c r="E10" s="14" t="s">
        <v>39</v>
      </c>
      <c r="F10" s="14" t="s">
        <v>47</v>
      </c>
      <c r="G10" s="13">
        <v>2400</v>
      </c>
      <c r="H10" s="14" t="s">
        <v>47</v>
      </c>
      <c r="I10" s="13">
        <v>2400</v>
      </c>
      <c r="J10" s="14" t="s">
        <v>40</v>
      </c>
      <c r="K10" s="19" t="s">
        <v>66</v>
      </c>
      <c r="L10" s="23" t="s">
        <v>62</v>
      </c>
    </row>
    <row r="11" spans="1:12" ht="63" x14ac:dyDescent="0.2">
      <c r="A11" s="19">
        <v>5</v>
      </c>
      <c r="B11" s="12" t="s">
        <v>56</v>
      </c>
      <c r="C11" s="30">
        <v>2400</v>
      </c>
      <c r="D11" s="30">
        <v>2400</v>
      </c>
      <c r="E11" s="14" t="s">
        <v>39</v>
      </c>
      <c r="F11" s="14" t="s">
        <v>47</v>
      </c>
      <c r="G11" s="13">
        <v>2400</v>
      </c>
      <c r="H11" s="14" t="s">
        <v>47</v>
      </c>
      <c r="I11" s="13">
        <v>2400</v>
      </c>
      <c r="J11" s="14" t="s">
        <v>40</v>
      </c>
      <c r="K11" s="19" t="s">
        <v>67</v>
      </c>
      <c r="L11" s="23" t="s">
        <v>62</v>
      </c>
    </row>
    <row r="12" spans="1:12" ht="63" x14ac:dyDescent="0.2">
      <c r="A12" s="11">
        <v>6</v>
      </c>
      <c r="B12" s="12" t="s">
        <v>60</v>
      </c>
      <c r="C12" s="30">
        <v>9000</v>
      </c>
      <c r="D12" s="30">
        <v>9000</v>
      </c>
      <c r="E12" s="14" t="s">
        <v>39</v>
      </c>
      <c r="F12" s="14" t="s">
        <v>68</v>
      </c>
      <c r="G12" s="13">
        <v>9000</v>
      </c>
      <c r="H12" s="14" t="s">
        <v>68</v>
      </c>
      <c r="I12" s="13">
        <v>9000</v>
      </c>
      <c r="J12" s="14" t="s">
        <v>40</v>
      </c>
      <c r="K12" s="19" t="s">
        <v>69</v>
      </c>
      <c r="L12" s="23" t="s">
        <v>62</v>
      </c>
    </row>
    <row r="13" spans="1:12" ht="63" x14ac:dyDescent="0.2">
      <c r="A13" s="19">
        <v>7</v>
      </c>
      <c r="B13" s="12" t="s">
        <v>60</v>
      </c>
      <c r="C13" s="30">
        <v>9000</v>
      </c>
      <c r="D13" s="30">
        <v>9000</v>
      </c>
      <c r="E13" s="14" t="s">
        <v>39</v>
      </c>
      <c r="F13" s="14" t="s">
        <v>70</v>
      </c>
      <c r="G13" s="13">
        <v>9000</v>
      </c>
      <c r="H13" s="14" t="s">
        <v>70</v>
      </c>
      <c r="I13" s="13">
        <v>9000</v>
      </c>
      <c r="J13" s="14" t="s">
        <v>40</v>
      </c>
      <c r="K13" s="19" t="s">
        <v>71</v>
      </c>
      <c r="L13" s="23" t="s">
        <v>62</v>
      </c>
    </row>
    <row r="14" spans="1:12" ht="69.75" customHeight="1" x14ac:dyDescent="0.2">
      <c r="A14" s="11">
        <v>8</v>
      </c>
      <c r="B14" s="12" t="s">
        <v>59</v>
      </c>
      <c r="C14" s="30">
        <v>9000</v>
      </c>
      <c r="D14" s="30">
        <v>9000</v>
      </c>
      <c r="E14" s="14" t="s">
        <v>39</v>
      </c>
      <c r="F14" s="14" t="s">
        <v>43</v>
      </c>
      <c r="G14" s="13">
        <v>9000</v>
      </c>
      <c r="H14" s="14" t="s">
        <v>43</v>
      </c>
      <c r="I14" s="13">
        <v>9000</v>
      </c>
      <c r="J14" s="14" t="s">
        <v>40</v>
      </c>
      <c r="K14" s="11" t="s">
        <v>72</v>
      </c>
      <c r="L14" s="23" t="s">
        <v>62</v>
      </c>
    </row>
    <row r="15" spans="1:12" ht="69.75" customHeight="1" x14ac:dyDescent="0.2">
      <c r="A15" s="19">
        <v>9</v>
      </c>
      <c r="B15" s="12" t="s">
        <v>73</v>
      </c>
      <c r="C15" s="30">
        <v>9000</v>
      </c>
      <c r="D15" s="30">
        <v>9000</v>
      </c>
      <c r="E15" s="14" t="s">
        <v>39</v>
      </c>
      <c r="F15" s="14" t="s">
        <v>46</v>
      </c>
      <c r="G15" s="13">
        <v>9000</v>
      </c>
      <c r="H15" s="14" t="s">
        <v>46</v>
      </c>
      <c r="I15" s="13">
        <v>9000</v>
      </c>
      <c r="J15" s="14" t="s">
        <v>40</v>
      </c>
      <c r="K15" s="11" t="s">
        <v>74</v>
      </c>
      <c r="L15" s="24" t="s">
        <v>62</v>
      </c>
    </row>
    <row r="16" spans="1:12" ht="69.75" customHeight="1" x14ac:dyDescent="0.2">
      <c r="A16" s="11">
        <v>10</v>
      </c>
      <c r="B16" s="12" t="s">
        <v>75</v>
      </c>
      <c r="C16" s="30">
        <v>8709.68</v>
      </c>
      <c r="D16" s="30">
        <v>8709.68</v>
      </c>
      <c r="E16" s="14" t="s">
        <v>39</v>
      </c>
      <c r="F16" s="14" t="s">
        <v>76</v>
      </c>
      <c r="G16" s="13">
        <v>8709.68</v>
      </c>
      <c r="H16" s="14" t="s">
        <v>76</v>
      </c>
      <c r="I16" s="13">
        <v>8709.68</v>
      </c>
      <c r="J16" s="14" t="s">
        <v>40</v>
      </c>
      <c r="K16" s="11" t="s">
        <v>77</v>
      </c>
      <c r="L16" s="24" t="s">
        <v>62</v>
      </c>
    </row>
    <row r="17" spans="1:13" ht="69.75" customHeight="1" x14ac:dyDescent="0.2">
      <c r="A17" s="19">
        <v>11</v>
      </c>
      <c r="B17" s="12" t="s">
        <v>75</v>
      </c>
      <c r="C17" s="30">
        <v>9000</v>
      </c>
      <c r="D17" s="30">
        <v>9000</v>
      </c>
      <c r="E17" s="14" t="s">
        <v>39</v>
      </c>
      <c r="F17" s="14" t="s">
        <v>45</v>
      </c>
      <c r="G17" s="13">
        <v>9000</v>
      </c>
      <c r="H17" s="14" t="s">
        <v>45</v>
      </c>
      <c r="I17" s="13">
        <v>9000</v>
      </c>
      <c r="J17" s="14" t="s">
        <v>40</v>
      </c>
      <c r="K17" s="11" t="s">
        <v>78</v>
      </c>
      <c r="L17" s="24" t="s">
        <v>62</v>
      </c>
    </row>
    <row r="18" spans="1:13" ht="69.75" customHeight="1" x14ac:dyDescent="0.2">
      <c r="A18" s="11">
        <v>12</v>
      </c>
      <c r="B18" s="12" t="s">
        <v>79</v>
      </c>
      <c r="C18" s="30">
        <v>9000</v>
      </c>
      <c r="D18" s="30">
        <v>9000</v>
      </c>
      <c r="E18" s="14" t="s">
        <v>39</v>
      </c>
      <c r="F18" s="14" t="s">
        <v>80</v>
      </c>
      <c r="G18" s="13">
        <v>9000</v>
      </c>
      <c r="H18" s="14" t="s">
        <v>80</v>
      </c>
      <c r="I18" s="13">
        <v>9000</v>
      </c>
      <c r="J18" s="14" t="s">
        <v>40</v>
      </c>
      <c r="K18" s="11" t="s">
        <v>81</v>
      </c>
      <c r="L18" s="24" t="s">
        <v>62</v>
      </c>
    </row>
    <row r="19" spans="1:13" ht="69.75" customHeight="1" x14ac:dyDescent="0.2">
      <c r="A19" s="19">
        <v>13</v>
      </c>
      <c r="B19" s="12" t="s">
        <v>82</v>
      </c>
      <c r="C19" s="30">
        <v>8709.68</v>
      </c>
      <c r="D19" s="30">
        <v>8709.68</v>
      </c>
      <c r="E19" s="14" t="s">
        <v>39</v>
      </c>
      <c r="F19" s="14" t="s">
        <v>83</v>
      </c>
      <c r="G19" s="13">
        <v>8709.68</v>
      </c>
      <c r="H19" s="14" t="s">
        <v>83</v>
      </c>
      <c r="I19" s="13">
        <v>8709.68</v>
      </c>
      <c r="J19" s="14" t="s">
        <v>40</v>
      </c>
      <c r="K19" s="11" t="s">
        <v>84</v>
      </c>
      <c r="L19" s="24" t="s">
        <v>62</v>
      </c>
    </row>
    <row r="20" spans="1:13" ht="63" x14ac:dyDescent="0.2">
      <c r="A20" s="11">
        <v>14</v>
      </c>
      <c r="B20" s="12" t="s">
        <v>57</v>
      </c>
      <c r="C20" s="30">
        <v>9000</v>
      </c>
      <c r="D20" s="30">
        <v>9000</v>
      </c>
      <c r="E20" s="14" t="s">
        <v>39</v>
      </c>
      <c r="F20" s="14" t="s">
        <v>41</v>
      </c>
      <c r="G20" s="13">
        <v>9000</v>
      </c>
      <c r="H20" s="14" t="s">
        <v>41</v>
      </c>
      <c r="I20" s="13">
        <v>9000</v>
      </c>
      <c r="J20" s="14" t="s">
        <v>40</v>
      </c>
      <c r="K20" s="19" t="s">
        <v>85</v>
      </c>
      <c r="L20" s="23" t="s">
        <v>62</v>
      </c>
    </row>
    <row r="21" spans="1:13" ht="63" x14ac:dyDescent="0.2">
      <c r="A21" s="19">
        <v>15</v>
      </c>
      <c r="B21" s="12" t="s">
        <v>58</v>
      </c>
      <c r="C21" s="30">
        <v>9000</v>
      </c>
      <c r="D21" s="30">
        <v>9000</v>
      </c>
      <c r="E21" s="14" t="s">
        <v>39</v>
      </c>
      <c r="F21" s="14" t="s">
        <v>42</v>
      </c>
      <c r="G21" s="13">
        <v>9000</v>
      </c>
      <c r="H21" s="14" t="s">
        <v>42</v>
      </c>
      <c r="I21" s="13">
        <v>9000</v>
      </c>
      <c r="J21" s="14" t="s">
        <v>40</v>
      </c>
      <c r="K21" s="11" t="s">
        <v>86</v>
      </c>
      <c r="L21" s="23" t="s">
        <v>62</v>
      </c>
    </row>
    <row r="22" spans="1:13" ht="63" x14ac:dyDescent="0.2">
      <c r="A22" s="11">
        <v>16</v>
      </c>
      <c r="B22" s="12" t="s">
        <v>87</v>
      </c>
      <c r="C22" s="30">
        <v>900</v>
      </c>
      <c r="D22" s="30">
        <v>900</v>
      </c>
      <c r="E22" s="14" t="s">
        <v>39</v>
      </c>
      <c r="F22" s="14" t="s">
        <v>88</v>
      </c>
      <c r="G22" s="13">
        <v>900</v>
      </c>
      <c r="H22" s="14" t="s">
        <v>88</v>
      </c>
      <c r="I22" s="13">
        <v>900</v>
      </c>
      <c r="J22" s="14" t="s">
        <v>40</v>
      </c>
      <c r="K22" s="11" t="s">
        <v>91</v>
      </c>
      <c r="L22" s="25">
        <v>243913</v>
      </c>
    </row>
    <row r="23" spans="1:13" ht="63" x14ac:dyDescent="0.2">
      <c r="A23" s="19">
        <v>17</v>
      </c>
      <c r="B23" s="12" t="s">
        <v>89</v>
      </c>
      <c r="C23" s="30">
        <v>800</v>
      </c>
      <c r="D23" s="30">
        <v>800</v>
      </c>
      <c r="E23" s="14" t="s">
        <v>39</v>
      </c>
      <c r="F23" s="14" t="s">
        <v>90</v>
      </c>
      <c r="G23" s="13">
        <v>800</v>
      </c>
      <c r="H23" s="14" t="s">
        <v>90</v>
      </c>
      <c r="I23" s="13">
        <v>800</v>
      </c>
      <c r="J23" s="14" t="s">
        <v>40</v>
      </c>
      <c r="K23" s="11" t="s">
        <v>92</v>
      </c>
      <c r="L23" s="25">
        <v>24749</v>
      </c>
    </row>
    <row r="24" spans="1:13" ht="63" x14ac:dyDescent="0.2">
      <c r="A24" s="11">
        <v>18</v>
      </c>
      <c r="B24" s="12" t="s">
        <v>93</v>
      </c>
      <c r="C24" s="30">
        <v>2750</v>
      </c>
      <c r="D24" s="30">
        <v>2750</v>
      </c>
      <c r="E24" s="14" t="s">
        <v>39</v>
      </c>
      <c r="F24" s="14" t="s">
        <v>94</v>
      </c>
      <c r="G24" s="13">
        <v>2750</v>
      </c>
      <c r="H24" s="14" t="s">
        <v>94</v>
      </c>
      <c r="I24" s="13">
        <v>2750</v>
      </c>
      <c r="J24" s="14" t="s">
        <v>40</v>
      </c>
      <c r="K24" s="11" t="s">
        <v>106</v>
      </c>
      <c r="L24" s="25">
        <v>243901</v>
      </c>
    </row>
    <row r="25" spans="1:13" ht="63" x14ac:dyDescent="0.2">
      <c r="A25" s="19">
        <v>19</v>
      </c>
      <c r="B25" s="12" t="s">
        <v>95</v>
      </c>
      <c r="C25" s="30">
        <v>3250</v>
      </c>
      <c r="D25" s="30">
        <v>3250</v>
      </c>
      <c r="E25" s="14" t="s">
        <v>39</v>
      </c>
      <c r="F25" s="14" t="s">
        <v>96</v>
      </c>
      <c r="G25" s="13">
        <v>3250</v>
      </c>
      <c r="H25" s="14" t="s">
        <v>96</v>
      </c>
      <c r="I25" s="13">
        <v>3250</v>
      </c>
      <c r="J25" s="14" t="s">
        <v>40</v>
      </c>
      <c r="K25" s="11" t="s">
        <v>105</v>
      </c>
      <c r="L25" s="25">
        <v>243906</v>
      </c>
    </row>
    <row r="26" spans="1:13" ht="63" x14ac:dyDescent="0.2">
      <c r="A26" s="11">
        <v>20</v>
      </c>
      <c r="B26" s="12" t="s">
        <v>97</v>
      </c>
      <c r="C26" s="30" t="s">
        <v>932</v>
      </c>
      <c r="D26" s="30">
        <v>5574.7</v>
      </c>
      <c r="E26" s="14" t="s">
        <v>39</v>
      </c>
      <c r="F26" s="14" t="s">
        <v>98</v>
      </c>
      <c r="G26" s="13">
        <v>5574.7</v>
      </c>
      <c r="H26" s="14" t="s">
        <v>98</v>
      </c>
      <c r="I26" s="13">
        <v>5574.7</v>
      </c>
      <c r="J26" s="14" t="s">
        <v>40</v>
      </c>
      <c r="K26" s="11" t="s">
        <v>107</v>
      </c>
      <c r="L26" s="25">
        <v>243906</v>
      </c>
    </row>
    <row r="27" spans="1:13" ht="63" x14ac:dyDescent="0.2">
      <c r="A27" s="19">
        <v>21</v>
      </c>
      <c r="B27" s="12" t="s">
        <v>99</v>
      </c>
      <c r="C27" s="30">
        <v>36915</v>
      </c>
      <c r="D27" s="30">
        <v>36915</v>
      </c>
      <c r="E27" s="14" t="s">
        <v>39</v>
      </c>
      <c r="F27" s="14" t="s">
        <v>100</v>
      </c>
      <c r="G27" s="13">
        <v>36915</v>
      </c>
      <c r="H27" s="14" t="s">
        <v>100</v>
      </c>
      <c r="I27" s="13">
        <v>36915</v>
      </c>
      <c r="J27" s="14" t="s">
        <v>40</v>
      </c>
      <c r="K27" s="11" t="s">
        <v>44</v>
      </c>
      <c r="L27" s="25">
        <v>243920</v>
      </c>
    </row>
    <row r="28" spans="1:13" ht="63" x14ac:dyDescent="0.2">
      <c r="A28" s="11">
        <v>22</v>
      </c>
      <c r="B28" s="12" t="s">
        <v>101</v>
      </c>
      <c r="C28" s="30" t="s">
        <v>931</v>
      </c>
      <c r="D28" s="30" t="s">
        <v>931</v>
      </c>
      <c r="E28" s="14" t="s">
        <v>39</v>
      </c>
      <c r="F28" s="14" t="s">
        <v>103</v>
      </c>
      <c r="G28" s="13" t="s">
        <v>931</v>
      </c>
      <c r="H28" s="14" t="s">
        <v>103</v>
      </c>
      <c r="I28" s="13" t="s">
        <v>931</v>
      </c>
      <c r="J28" s="14" t="s">
        <v>40</v>
      </c>
      <c r="K28" s="11" t="s">
        <v>108</v>
      </c>
      <c r="L28" s="25">
        <v>243916</v>
      </c>
    </row>
    <row r="29" spans="1:13" s="28" customFormat="1" ht="63" x14ac:dyDescent="0.2">
      <c r="A29" s="19">
        <v>23</v>
      </c>
      <c r="B29" s="26" t="s">
        <v>102</v>
      </c>
      <c r="C29" s="60">
        <v>428000</v>
      </c>
      <c r="D29" s="60">
        <v>428000</v>
      </c>
      <c r="E29" s="26" t="s">
        <v>39</v>
      </c>
      <c r="F29" s="27" t="s">
        <v>104</v>
      </c>
      <c r="G29" s="64">
        <v>428000</v>
      </c>
      <c r="H29" s="27" t="s">
        <v>104</v>
      </c>
      <c r="I29" s="64">
        <v>428000</v>
      </c>
      <c r="J29" s="14" t="s">
        <v>40</v>
      </c>
      <c r="K29" s="11" t="s">
        <v>109</v>
      </c>
      <c r="L29" s="25">
        <v>243920</v>
      </c>
      <c r="M29" s="29"/>
    </row>
    <row r="30" spans="1:13" ht="63" x14ac:dyDescent="0.2">
      <c r="A30" s="11">
        <v>24</v>
      </c>
      <c r="B30" s="12" t="s">
        <v>110</v>
      </c>
      <c r="C30" s="30">
        <v>2400</v>
      </c>
      <c r="D30" s="30">
        <v>2400</v>
      </c>
      <c r="E30" s="14" t="s">
        <v>39</v>
      </c>
      <c r="F30" s="14" t="s">
        <v>47</v>
      </c>
      <c r="G30" s="30">
        <v>2400</v>
      </c>
      <c r="H30" s="14" t="s">
        <v>47</v>
      </c>
      <c r="I30" s="13">
        <v>2400</v>
      </c>
      <c r="J30" s="14" t="s">
        <v>40</v>
      </c>
      <c r="K30" s="31" t="s">
        <v>117</v>
      </c>
      <c r="L30" s="25">
        <v>243892</v>
      </c>
    </row>
    <row r="31" spans="1:13" ht="63" x14ac:dyDescent="0.2">
      <c r="A31" s="19">
        <v>25</v>
      </c>
      <c r="B31" s="12" t="s">
        <v>111</v>
      </c>
      <c r="C31" s="30">
        <v>9000</v>
      </c>
      <c r="D31" s="30">
        <v>9000</v>
      </c>
      <c r="E31" s="14" t="s">
        <v>39</v>
      </c>
      <c r="F31" s="14" t="s">
        <v>48</v>
      </c>
      <c r="G31" s="30">
        <v>9000</v>
      </c>
      <c r="H31" s="14" t="s">
        <v>48</v>
      </c>
      <c r="I31" s="13">
        <v>9000</v>
      </c>
      <c r="J31" s="14" t="s">
        <v>40</v>
      </c>
      <c r="K31" s="31" t="s">
        <v>118</v>
      </c>
      <c r="L31" s="25">
        <v>243892</v>
      </c>
    </row>
    <row r="32" spans="1:13" ht="63" x14ac:dyDescent="0.2">
      <c r="A32" s="11">
        <v>26</v>
      </c>
      <c r="B32" s="12" t="s">
        <v>112</v>
      </c>
      <c r="C32" s="30">
        <v>9000</v>
      </c>
      <c r="D32" s="30">
        <v>9000</v>
      </c>
      <c r="E32" s="14" t="s">
        <v>39</v>
      </c>
      <c r="F32" s="14" t="s">
        <v>49</v>
      </c>
      <c r="G32" s="30">
        <v>9000</v>
      </c>
      <c r="H32" s="14" t="s">
        <v>49</v>
      </c>
      <c r="I32" s="13">
        <v>9000</v>
      </c>
      <c r="J32" s="14" t="s">
        <v>40</v>
      </c>
      <c r="K32" s="31" t="s">
        <v>119</v>
      </c>
      <c r="L32" s="25">
        <v>243892</v>
      </c>
    </row>
    <row r="33" spans="1:12" ht="63" x14ac:dyDescent="0.2">
      <c r="A33" s="19">
        <v>27</v>
      </c>
      <c r="B33" s="12" t="s">
        <v>113</v>
      </c>
      <c r="C33" s="30">
        <v>9000</v>
      </c>
      <c r="D33" s="30">
        <v>9000</v>
      </c>
      <c r="E33" s="14" t="s">
        <v>39</v>
      </c>
      <c r="F33" s="14" t="s">
        <v>50</v>
      </c>
      <c r="G33" s="30">
        <v>9000</v>
      </c>
      <c r="H33" s="14" t="s">
        <v>50</v>
      </c>
      <c r="I33" s="13">
        <v>9000</v>
      </c>
      <c r="J33" s="14" t="s">
        <v>40</v>
      </c>
      <c r="K33" s="31" t="s">
        <v>120</v>
      </c>
      <c r="L33" s="25">
        <v>243892</v>
      </c>
    </row>
    <row r="34" spans="1:12" ht="63" x14ac:dyDescent="0.2">
      <c r="A34" s="11">
        <v>28</v>
      </c>
      <c r="B34" s="12" t="s">
        <v>121</v>
      </c>
      <c r="C34" s="30">
        <v>9000</v>
      </c>
      <c r="D34" s="30">
        <v>9000</v>
      </c>
      <c r="E34" s="14" t="s">
        <v>39</v>
      </c>
      <c r="F34" s="14" t="s">
        <v>122</v>
      </c>
      <c r="G34" s="30">
        <v>9000</v>
      </c>
      <c r="H34" s="14" t="s">
        <v>122</v>
      </c>
      <c r="I34" s="30">
        <v>9000</v>
      </c>
      <c r="J34" s="14" t="s">
        <v>40</v>
      </c>
      <c r="K34" s="31" t="s">
        <v>123</v>
      </c>
      <c r="L34" s="25">
        <v>243892</v>
      </c>
    </row>
    <row r="35" spans="1:12" ht="84" x14ac:dyDescent="0.2">
      <c r="A35" s="19">
        <v>29</v>
      </c>
      <c r="B35" s="12" t="s">
        <v>114</v>
      </c>
      <c r="C35" s="30">
        <v>1451.61</v>
      </c>
      <c r="D35" s="30">
        <v>1451.61</v>
      </c>
      <c r="E35" s="14" t="s">
        <v>39</v>
      </c>
      <c r="F35" s="14" t="s">
        <v>51</v>
      </c>
      <c r="G35" s="30">
        <v>1451.61</v>
      </c>
      <c r="H35" s="14" t="s">
        <v>51</v>
      </c>
      <c r="I35" s="13">
        <v>1451.61</v>
      </c>
      <c r="J35" s="14" t="s">
        <v>40</v>
      </c>
      <c r="K35" s="31" t="s">
        <v>124</v>
      </c>
      <c r="L35" s="25">
        <v>243892</v>
      </c>
    </row>
    <row r="36" spans="1:12" ht="84" x14ac:dyDescent="0.2">
      <c r="A36" s="11">
        <v>30</v>
      </c>
      <c r="B36" s="12" t="s">
        <v>115</v>
      </c>
      <c r="C36" s="30">
        <v>1451.61</v>
      </c>
      <c r="D36" s="30">
        <v>1451.61</v>
      </c>
      <c r="E36" s="14" t="s">
        <v>39</v>
      </c>
      <c r="F36" s="14" t="s">
        <v>116</v>
      </c>
      <c r="G36" s="30">
        <v>1451.61</v>
      </c>
      <c r="H36" s="14" t="s">
        <v>116</v>
      </c>
      <c r="I36" s="30">
        <v>1451.61</v>
      </c>
      <c r="J36" s="14" t="s">
        <v>40</v>
      </c>
      <c r="K36" s="31" t="s">
        <v>125</v>
      </c>
      <c r="L36" s="25">
        <v>243892</v>
      </c>
    </row>
    <row r="37" spans="1:12" ht="63" x14ac:dyDescent="0.2">
      <c r="A37" s="19">
        <v>31</v>
      </c>
      <c r="B37" s="12" t="s">
        <v>126</v>
      </c>
      <c r="C37" s="30">
        <v>72923.490000000005</v>
      </c>
      <c r="D37" s="30">
        <v>72923.490000000005</v>
      </c>
      <c r="E37" s="14" t="s">
        <v>39</v>
      </c>
      <c r="F37" s="14" t="s">
        <v>127</v>
      </c>
      <c r="G37" s="30">
        <v>72923.490000000005</v>
      </c>
      <c r="H37" s="14" t="s">
        <v>127</v>
      </c>
      <c r="I37" s="30">
        <v>72923.490000000005</v>
      </c>
      <c r="J37" s="14" t="s">
        <v>40</v>
      </c>
      <c r="K37" s="11" t="s">
        <v>124</v>
      </c>
      <c r="L37" s="25">
        <v>243892</v>
      </c>
    </row>
    <row r="38" spans="1:12" ht="63" x14ac:dyDescent="0.2">
      <c r="A38" s="11">
        <v>32</v>
      </c>
      <c r="B38" s="12" t="s">
        <v>128</v>
      </c>
      <c r="C38" s="30">
        <v>66268.02</v>
      </c>
      <c r="D38" s="30">
        <v>66268.02</v>
      </c>
      <c r="E38" s="14" t="s">
        <v>39</v>
      </c>
      <c r="F38" s="14" t="s">
        <v>127</v>
      </c>
      <c r="G38" s="13">
        <v>66268.02</v>
      </c>
      <c r="H38" s="14" t="s">
        <v>127</v>
      </c>
      <c r="I38" s="13">
        <v>66268.02</v>
      </c>
      <c r="J38" s="14" t="s">
        <v>40</v>
      </c>
      <c r="K38" s="11" t="s">
        <v>125</v>
      </c>
      <c r="L38" s="25">
        <v>243920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21" bottom="0.17" header="0.17" footer="0.22"/>
  <pageSetup paperSize="274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="80" zoomScaleNormal="80" workbookViewId="0">
      <pane ySplit="6" topLeftCell="A46" activePane="bottomLeft" state="frozen"/>
      <selection pane="bottomLeft" activeCell="C48" sqref="C48"/>
    </sheetView>
  </sheetViews>
  <sheetFormatPr defaultColWidth="15.25" defaultRowHeight="21" x14ac:dyDescent="0.2"/>
  <cols>
    <col min="1" max="1" width="5.75" style="1" customWidth="1"/>
    <col min="2" max="2" width="31.625" style="2" customWidth="1"/>
    <col min="3" max="3" width="12.375" style="3" customWidth="1"/>
    <col min="4" max="4" width="11.375" style="3" customWidth="1"/>
    <col min="5" max="5" width="17.125" style="4" customWidth="1"/>
    <col min="6" max="6" width="19.125" style="4" customWidth="1"/>
    <col min="7" max="7" width="12.375" style="5" customWidth="1"/>
    <col min="8" max="8" width="19.125" style="4" customWidth="1"/>
    <col min="9" max="9" width="12.25" style="3" customWidth="1"/>
    <col min="10" max="10" width="21.375" style="4" customWidth="1"/>
    <col min="11" max="11" width="13.375" style="1" customWidth="1"/>
    <col min="12" max="12" width="12.87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100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30" customHeight="1" x14ac:dyDescent="0.2">
      <c r="A3" s="100" t="s">
        <v>38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2" ht="30" customHeight="1" x14ac:dyDescent="0.2">
      <c r="A4" s="101" t="s">
        <v>16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2" s="8" customFormat="1" ht="44.25" customHeight="1" x14ac:dyDescent="0.2">
      <c r="A5" s="102" t="s">
        <v>1</v>
      </c>
      <c r="B5" s="102" t="s">
        <v>2</v>
      </c>
      <c r="C5" s="103" t="s">
        <v>3</v>
      </c>
      <c r="D5" s="103" t="s">
        <v>4</v>
      </c>
      <c r="E5" s="102" t="s">
        <v>5</v>
      </c>
      <c r="F5" s="102" t="s">
        <v>6</v>
      </c>
      <c r="G5" s="103" t="s">
        <v>7</v>
      </c>
      <c r="H5" s="102" t="s">
        <v>8</v>
      </c>
      <c r="I5" s="103" t="s">
        <v>9</v>
      </c>
      <c r="J5" s="102" t="s">
        <v>10</v>
      </c>
      <c r="K5" s="102" t="s">
        <v>11</v>
      </c>
      <c r="L5" s="102"/>
    </row>
    <row r="6" spans="1:12" s="1" customFormat="1" ht="27.75" customHeight="1" x14ac:dyDescent="0.2">
      <c r="A6" s="102"/>
      <c r="B6" s="102"/>
      <c r="C6" s="103"/>
      <c r="D6" s="103"/>
      <c r="E6" s="102"/>
      <c r="F6" s="102"/>
      <c r="G6" s="103"/>
      <c r="H6" s="102"/>
      <c r="I6" s="103"/>
      <c r="J6" s="102"/>
      <c r="K6" s="9" t="s">
        <v>12</v>
      </c>
      <c r="L6" s="9" t="s">
        <v>13</v>
      </c>
    </row>
    <row r="7" spans="1:12" s="22" customFormat="1" ht="81.75" customHeight="1" x14ac:dyDescent="0.2">
      <c r="A7" s="35">
        <v>1</v>
      </c>
      <c r="B7" s="17" t="s">
        <v>129</v>
      </c>
      <c r="C7" s="38">
        <v>21146.9</v>
      </c>
      <c r="D7" s="38">
        <v>21146.9</v>
      </c>
      <c r="E7" s="21" t="s">
        <v>39</v>
      </c>
      <c r="F7" s="21" t="s">
        <v>149</v>
      </c>
      <c r="G7" s="38">
        <v>21146.9</v>
      </c>
      <c r="H7" s="21" t="s">
        <v>149</v>
      </c>
      <c r="I7" s="41">
        <v>21146.9</v>
      </c>
      <c r="J7" s="21" t="s">
        <v>40</v>
      </c>
      <c r="K7" s="19" t="s">
        <v>150</v>
      </c>
      <c r="L7" s="32">
        <v>243923</v>
      </c>
    </row>
    <row r="8" spans="1:12" ht="81.75" customHeight="1" x14ac:dyDescent="0.2">
      <c r="A8" s="36">
        <v>2</v>
      </c>
      <c r="B8" s="12" t="s">
        <v>130</v>
      </c>
      <c r="C8" s="30">
        <v>16278.2</v>
      </c>
      <c r="D8" s="30">
        <v>16278.2</v>
      </c>
      <c r="E8" s="14" t="s">
        <v>39</v>
      </c>
      <c r="F8" s="21" t="s">
        <v>149</v>
      </c>
      <c r="G8" s="30">
        <v>16278.2</v>
      </c>
      <c r="H8" s="21" t="s">
        <v>149</v>
      </c>
      <c r="I8" s="40">
        <v>16278.2</v>
      </c>
      <c r="J8" s="14" t="s">
        <v>40</v>
      </c>
      <c r="K8" s="11" t="s">
        <v>151</v>
      </c>
      <c r="L8" s="32">
        <v>243923</v>
      </c>
    </row>
    <row r="9" spans="1:12" ht="81.75" customHeight="1" x14ac:dyDescent="0.2">
      <c r="A9" s="35">
        <v>3</v>
      </c>
      <c r="B9" s="12" t="s">
        <v>152</v>
      </c>
      <c r="C9" s="30">
        <v>147.1</v>
      </c>
      <c r="D9" s="30">
        <v>147.1</v>
      </c>
      <c r="E9" s="14" t="s">
        <v>39</v>
      </c>
      <c r="F9" s="21" t="s">
        <v>149</v>
      </c>
      <c r="G9" s="30">
        <v>147.1</v>
      </c>
      <c r="H9" s="21" t="s">
        <v>149</v>
      </c>
      <c r="I9" s="40">
        <v>147.1</v>
      </c>
      <c r="J9" s="14" t="s">
        <v>40</v>
      </c>
      <c r="K9" s="11" t="s">
        <v>153</v>
      </c>
      <c r="L9" s="32">
        <v>243923</v>
      </c>
    </row>
    <row r="10" spans="1:12" ht="81.75" customHeight="1" x14ac:dyDescent="0.2">
      <c r="A10" s="36">
        <v>4</v>
      </c>
      <c r="B10" s="12" t="s">
        <v>131</v>
      </c>
      <c r="C10" s="30">
        <v>2400</v>
      </c>
      <c r="D10" s="30">
        <v>2400</v>
      </c>
      <c r="E10" s="14" t="s">
        <v>39</v>
      </c>
      <c r="F10" s="14" t="s">
        <v>47</v>
      </c>
      <c r="G10" s="30">
        <v>2400</v>
      </c>
      <c r="H10" s="14" t="s">
        <v>47</v>
      </c>
      <c r="I10" s="40">
        <v>2400</v>
      </c>
      <c r="J10" s="14" t="s">
        <v>40</v>
      </c>
      <c r="K10" s="11" t="s">
        <v>65</v>
      </c>
      <c r="L10" s="11" t="s">
        <v>62</v>
      </c>
    </row>
    <row r="11" spans="1:12" ht="81.75" customHeight="1" x14ac:dyDescent="0.2">
      <c r="A11" s="35">
        <v>5</v>
      </c>
      <c r="B11" s="12" t="s">
        <v>132</v>
      </c>
      <c r="C11" s="30">
        <v>2400</v>
      </c>
      <c r="D11" s="30">
        <v>2400</v>
      </c>
      <c r="E11" s="14" t="s">
        <v>39</v>
      </c>
      <c r="F11" s="14" t="s">
        <v>47</v>
      </c>
      <c r="G11" s="30">
        <v>2400</v>
      </c>
      <c r="H11" s="14" t="s">
        <v>47</v>
      </c>
      <c r="I11" s="40">
        <v>2400</v>
      </c>
      <c r="J11" s="14" t="s">
        <v>40</v>
      </c>
      <c r="K11" s="11" t="s">
        <v>66</v>
      </c>
      <c r="L11" s="15" t="s">
        <v>62</v>
      </c>
    </row>
    <row r="12" spans="1:12" ht="81.75" customHeight="1" x14ac:dyDescent="0.2">
      <c r="A12" s="36">
        <v>6</v>
      </c>
      <c r="B12" s="12" t="s">
        <v>133</v>
      </c>
      <c r="C12" s="30">
        <v>2400</v>
      </c>
      <c r="D12" s="30">
        <v>2400</v>
      </c>
      <c r="E12" s="14" t="s">
        <v>39</v>
      </c>
      <c r="F12" s="14" t="s">
        <v>47</v>
      </c>
      <c r="G12" s="30">
        <v>2400</v>
      </c>
      <c r="H12" s="14" t="s">
        <v>47</v>
      </c>
      <c r="I12" s="40">
        <v>2400</v>
      </c>
      <c r="J12" s="14" t="s">
        <v>40</v>
      </c>
      <c r="K12" s="11" t="s">
        <v>67</v>
      </c>
      <c r="L12" s="15" t="s">
        <v>62</v>
      </c>
    </row>
    <row r="13" spans="1:12" ht="81.75" customHeight="1" x14ac:dyDescent="0.2">
      <c r="A13" s="35">
        <v>7</v>
      </c>
      <c r="B13" s="12" t="s">
        <v>134</v>
      </c>
      <c r="C13" s="30">
        <v>9000</v>
      </c>
      <c r="D13" s="30">
        <v>9000</v>
      </c>
      <c r="E13" s="14" t="s">
        <v>39</v>
      </c>
      <c r="F13" s="14" t="s">
        <v>68</v>
      </c>
      <c r="G13" s="30">
        <v>9000</v>
      </c>
      <c r="H13" s="14" t="s">
        <v>68</v>
      </c>
      <c r="I13" s="40">
        <v>9000</v>
      </c>
      <c r="J13" s="14" t="s">
        <v>40</v>
      </c>
      <c r="K13" s="11" t="s">
        <v>69</v>
      </c>
      <c r="L13" s="11" t="s">
        <v>62</v>
      </c>
    </row>
    <row r="14" spans="1:12" ht="81.75" customHeight="1" x14ac:dyDescent="0.2">
      <c r="A14" s="36">
        <v>8</v>
      </c>
      <c r="B14" s="12" t="s">
        <v>134</v>
      </c>
      <c r="C14" s="30">
        <v>8700</v>
      </c>
      <c r="D14" s="30">
        <v>8700</v>
      </c>
      <c r="E14" s="14" t="s">
        <v>39</v>
      </c>
      <c r="F14" s="14" t="s">
        <v>70</v>
      </c>
      <c r="G14" s="30">
        <v>8700</v>
      </c>
      <c r="H14" s="14" t="s">
        <v>70</v>
      </c>
      <c r="I14" s="40">
        <v>8700</v>
      </c>
      <c r="J14" s="14" t="s">
        <v>40</v>
      </c>
      <c r="K14" s="11" t="s">
        <v>71</v>
      </c>
      <c r="L14" s="11" t="s">
        <v>62</v>
      </c>
    </row>
    <row r="15" spans="1:12" ht="81.75" customHeight="1" x14ac:dyDescent="0.2">
      <c r="A15" s="35">
        <v>9</v>
      </c>
      <c r="B15" s="12" t="s">
        <v>135</v>
      </c>
      <c r="C15" s="30">
        <v>9000</v>
      </c>
      <c r="D15" s="30">
        <v>9000</v>
      </c>
      <c r="E15" s="14" t="s">
        <v>39</v>
      </c>
      <c r="F15" s="14" t="s">
        <v>43</v>
      </c>
      <c r="G15" s="30">
        <v>9000</v>
      </c>
      <c r="H15" s="14" t="s">
        <v>43</v>
      </c>
      <c r="I15" s="40">
        <v>9000</v>
      </c>
      <c r="J15" s="14" t="s">
        <v>40</v>
      </c>
      <c r="K15" s="11" t="s">
        <v>72</v>
      </c>
      <c r="L15" s="11" t="s">
        <v>62</v>
      </c>
    </row>
    <row r="16" spans="1:12" ht="81.75" customHeight="1" x14ac:dyDescent="0.2">
      <c r="A16" s="36">
        <v>10</v>
      </c>
      <c r="B16" s="12" t="s">
        <v>136</v>
      </c>
      <c r="C16" s="30">
        <v>9000</v>
      </c>
      <c r="D16" s="30">
        <v>9000</v>
      </c>
      <c r="E16" s="14" t="s">
        <v>39</v>
      </c>
      <c r="F16" s="14" t="s">
        <v>46</v>
      </c>
      <c r="G16" s="30">
        <v>9000</v>
      </c>
      <c r="H16" s="14" t="s">
        <v>46</v>
      </c>
      <c r="I16" s="40">
        <v>9000</v>
      </c>
      <c r="J16" s="14" t="s">
        <v>40</v>
      </c>
      <c r="K16" s="11" t="s">
        <v>74</v>
      </c>
      <c r="L16" s="11" t="s">
        <v>62</v>
      </c>
    </row>
    <row r="17" spans="1:12" ht="81.75" customHeight="1" x14ac:dyDescent="0.2">
      <c r="A17" s="35">
        <v>11</v>
      </c>
      <c r="B17" s="12" t="s">
        <v>137</v>
      </c>
      <c r="C17" s="30">
        <v>9000</v>
      </c>
      <c r="D17" s="30">
        <v>9000</v>
      </c>
      <c r="E17" s="14" t="s">
        <v>39</v>
      </c>
      <c r="F17" s="14" t="s">
        <v>76</v>
      </c>
      <c r="G17" s="30">
        <v>9000</v>
      </c>
      <c r="H17" s="14" t="s">
        <v>76</v>
      </c>
      <c r="I17" s="40">
        <v>9000</v>
      </c>
      <c r="J17" s="14" t="s">
        <v>40</v>
      </c>
      <c r="K17" s="11" t="s">
        <v>77</v>
      </c>
      <c r="L17" s="11" t="s">
        <v>62</v>
      </c>
    </row>
    <row r="18" spans="1:12" ht="81.75" customHeight="1" x14ac:dyDescent="0.2">
      <c r="A18" s="36">
        <v>12</v>
      </c>
      <c r="B18" s="12" t="s">
        <v>137</v>
      </c>
      <c r="C18" s="30">
        <v>8700</v>
      </c>
      <c r="D18" s="30">
        <v>8700</v>
      </c>
      <c r="E18" s="14" t="s">
        <v>39</v>
      </c>
      <c r="F18" s="14" t="s">
        <v>45</v>
      </c>
      <c r="G18" s="30">
        <v>8700</v>
      </c>
      <c r="H18" s="14" t="s">
        <v>45</v>
      </c>
      <c r="I18" s="40">
        <v>8700</v>
      </c>
      <c r="J18" s="14" t="s">
        <v>40</v>
      </c>
      <c r="K18" s="11" t="s">
        <v>78</v>
      </c>
      <c r="L18" s="15" t="s">
        <v>62</v>
      </c>
    </row>
    <row r="19" spans="1:12" ht="81.75" customHeight="1" x14ac:dyDescent="0.2">
      <c r="A19" s="35">
        <v>13</v>
      </c>
      <c r="B19" s="12" t="s">
        <v>138</v>
      </c>
      <c r="C19" s="30">
        <v>9000</v>
      </c>
      <c r="D19" s="30">
        <v>9000</v>
      </c>
      <c r="E19" s="14" t="s">
        <v>39</v>
      </c>
      <c r="F19" s="14" t="s">
        <v>80</v>
      </c>
      <c r="G19" s="30">
        <v>9000</v>
      </c>
      <c r="H19" s="14" t="s">
        <v>80</v>
      </c>
      <c r="I19" s="40">
        <v>9000</v>
      </c>
      <c r="J19" s="14" t="s">
        <v>40</v>
      </c>
      <c r="K19" s="11" t="s">
        <v>81</v>
      </c>
      <c r="L19" s="15" t="s">
        <v>62</v>
      </c>
    </row>
    <row r="20" spans="1:12" ht="81.75" customHeight="1" x14ac:dyDescent="0.2">
      <c r="A20" s="36">
        <v>14</v>
      </c>
      <c r="B20" s="12" t="s">
        <v>139</v>
      </c>
      <c r="C20" s="30">
        <v>8700</v>
      </c>
      <c r="D20" s="30">
        <v>8700</v>
      </c>
      <c r="E20" s="14" t="s">
        <v>39</v>
      </c>
      <c r="F20" s="14" t="s">
        <v>83</v>
      </c>
      <c r="G20" s="30">
        <v>8700</v>
      </c>
      <c r="H20" s="14" t="s">
        <v>83</v>
      </c>
      <c r="I20" s="40">
        <v>8700</v>
      </c>
      <c r="J20" s="14" t="s">
        <v>40</v>
      </c>
      <c r="K20" s="11" t="s">
        <v>84</v>
      </c>
      <c r="L20" s="15" t="s">
        <v>62</v>
      </c>
    </row>
    <row r="21" spans="1:12" ht="81.75" customHeight="1" x14ac:dyDescent="0.2">
      <c r="A21" s="35">
        <v>15</v>
      </c>
      <c r="B21" s="12" t="s">
        <v>140</v>
      </c>
      <c r="C21" s="30">
        <v>8700</v>
      </c>
      <c r="D21" s="30">
        <v>8700</v>
      </c>
      <c r="E21" s="14" t="s">
        <v>39</v>
      </c>
      <c r="F21" s="14" t="s">
        <v>41</v>
      </c>
      <c r="G21" s="30">
        <v>8700</v>
      </c>
      <c r="H21" s="14" t="s">
        <v>41</v>
      </c>
      <c r="I21" s="40">
        <v>8700</v>
      </c>
      <c r="J21" s="14" t="s">
        <v>40</v>
      </c>
      <c r="K21" s="11" t="s">
        <v>85</v>
      </c>
      <c r="L21" s="15" t="s">
        <v>62</v>
      </c>
    </row>
    <row r="22" spans="1:12" ht="81.75" customHeight="1" x14ac:dyDescent="0.2">
      <c r="A22" s="36">
        <v>16</v>
      </c>
      <c r="B22" s="12" t="s">
        <v>141</v>
      </c>
      <c r="C22" s="30">
        <v>8700</v>
      </c>
      <c r="D22" s="30">
        <v>8700</v>
      </c>
      <c r="E22" s="14" t="s">
        <v>39</v>
      </c>
      <c r="F22" s="14" t="s">
        <v>42</v>
      </c>
      <c r="G22" s="30">
        <v>8700</v>
      </c>
      <c r="H22" s="14" t="s">
        <v>42</v>
      </c>
      <c r="I22" s="40">
        <v>8700</v>
      </c>
      <c r="J22" s="14" t="s">
        <v>40</v>
      </c>
      <c r="K22" s="11" t="s">
        <v>86</v>
      </c>
      <c r="L22" s="15" t="s">
        <v>62</v>
      </c>
    </row>
    <row r="23" spans="1:12" ht="81.75" customHeight="1" x14ac:dyDescent="0.2">
      <c r="A23" s="35">
        <v>17</v>
      </c>
      <c r="B23" s="12" t="s">
        <v>134</v>
      </c>
      <c r="C23" s="30">
        <v>9000</v>
      </c>
      <c r="D23" s="30">
        <v>9000</v>
      </c>
      <c r="E23" s="14" t="s">
        <v>39</v>
      </c>
      <c r="F23" s="14" t="s">
        <v>154</v>
      </c>
      <c r="G23" s="30">
        <v>9000</v>
      </c>
      <c r="H23" s="14" t="s">
        <v>154</v>
      </c>
      <c r="I23" s="40">
        <v>9000</v>
      </c>
      <c r="J23" s="14" t="s">
        <v>40</v>
      </c>
      <c r="K23" s="11" t="s">
        <v>157</v>
      </c>
      <c r="L23" s="24" t="s">
        <v>155</v>
      </c>
    </row>
    <row r="24" spans="1:12" ht="81.75" customHeight="1" x14ac:dyDescent="0.2">
      <c r="A24" s="36">
        <v>18</v>
      </c>
      <c r="B24" s="12" t="s">
        <v>134</v>
      </c>
      <c r="C24" s="30">
        <v>8700</v>
      </c>
      <c r="D24" s="30">
        <v>8700</v>
      </c>
      <c r="E24" s="14" t="s">
        <v>39</v>
      </c>
      <c r="F24" s="14" t="s">
        <v>156</v>
      </c>
      <c r="G24" s="30">
        <v>8700</v>
      </c>
      <c r="H24" s="14" t="s">
        <v>156</v>
      </c>
      <c r="I24" s="40">
        <v>8700</v>
      </c>
      <c r="J24" s="14" t="s">
        <v>40</v>
      </c>
      <c r="K24" s="11" t="s">
        <v>158</v>
      </c>
      <c r="L24" s="24" t="s">
        <v>155</v>
      </c>
    </row>
    <row r="25" spans="1:12" ht="81.75" customHeight="1" x14ac:dyDescent="0.2">
      <c r="A25" s="35">
        <v>19</v>
      </c>
      <c r="B25" s="12" t="s">
        <v>159</v>
      </c>
      <c r="C25" s="30">
        <v>8100</v>
      </c>
      <c r="D25" s="30">
        <v>8100</v>
      </c>
      <c r="E25" s="14" t="s">
        <v>39</v>
      </c>
      <c r="F25" s="14" t="s">
        <v>160</v>
      </c>
      <c r="G25" s="30">
        <v>8100</v>
      </c>
      <c r="H25" s="14" t="s">
        <v>160</v>
      </c>
      <c r="I25" s="40">
        <v>8100</v>
      </c>
      <c r="J25" s="14" t="s">
        <v>40</v>
      </c>
      <c r="K25" s="11" t="s">
        <v>161</v>
      </c>
      <c r="L25" s="24" t="s">
        <v>155</v>
      </c>
    </row>
    <row r="26" spans="1:12" ht="81.75" customHeight="1" x14ac:dyDescent="0.2">
      <c r="A26" s="36">
        <v>20</v>
      </c>
      <c r="B26" s="12" t="s">
        <v>162</v>
      </c>
      <c r="C26" s="30">
        <v>8700</v>
      </c>
      <c r="D26" s="30">
        <v>8700</v>
      </c>
      <c r="E26" s="14" t="s">
        <v>39</v>
      </c>
      <c r="F26" s="14" t="s">
        <v>163</v>
      </c>
      <c r="G26" s="30">
        <v>8700</v>
      </c>
      <c r="H26" s="14" t="s">
        <v>163</v>
      </c>
      <c r="I26" s="40">
        <v>8700</v>
      </c>
      <c r="J26" s="14" t="s">
        <v>40</v>
      </c>
      <c r="K26" s="11" t="s">
        <v>164</v>
      </c>
      <c r="L26" s="24" t="s">
        <v>155</v>
      </c>
    </row>
    <row r="27" spans="1:12" ht="81.75" customHeight="1" x14ac:dyDescent="0.2">
      <c r="A27" s="35">
        <v>21</v>
      </c>
      <c r="B27" s="26" t="s">
        <v>165</v>
      </c>
      <c r="C27" s="39" t="s">
        <v>213</v>
      </c>
      <c r="D27" s="39" t="s">
        <v>213</v>
      </c>
      <c r="E27" s="26" t="s">
        <v>39</v>
      </c>
      <c r="F27" s="27" t="s">
        <v>170</v>
      </c>
      <c r="G27" s="39" t="s">
        <v>213</v>
      </c>
      <c r="H27" s="27" t="s">
        <v>170</v>
      </c>
      <c r="I27" s="42" t="s">
        <v>213</v>
      </c>
      <c r="J27" s="14" t="s">
        <v>40</v>
      </c>
      <c r="K27" s="27" t="s">
        <v>176</v>
      </c>
      <c r="L27" s="34">
        <v>243930</v>
      </c>
    </row>
    <row r="28" spans="1:12" ht="81.75" customHeight="1" x14ac:dyDescent="0.2">
      <c r="A28" s="36">
        <v>22</v>
      </c>
      <c r="B28" s="26" t="s">
        <v>166</v>
      </c>
      <c r="C28" s="39" t="s">
        <v>212</v>
      </c>
      <c r="D28" s="39" t="s">
        <v>212</v>
      </c>
      <c r="E28" s="26" t="s">
        <v>39</v>
      </c>
      <c r="F28" s="27" t="s">
        <v>167</v>
      </c>
      <c r="G28" s="39" t="s">
        <v>212</v>
      </c>
      <c r="H28" s="27" t="s">
        <v>167</v>
      </c>
      <c r="I28" s="42" t="s">
        <v>212</v>
      </c>
      <c r="J28" s="14" t="s">
        <v>40</v>
      </c>
      <c r="K28" s="27" t="s">
        <v>177</v>
      </c>
      <c r="L28" s="34">
        <v>243940</v>
      </c>
    </row>
    <row r="29" spans="1:12" ht="81.75" customHeight="1" x14ac:dyDescent="0.2">
      <c r="A29" s="35">
        <v>23</v>
      </c>
      <c r="B29" s="26" t="s">
        <v>172</v>
      </c>
      <c r="C29" s="39" t="s">
        <v>211</v>
      </c>
      <c r="D29" s="39" t="s">
        <v>211</v>
      </c>
      <c r="E29" s="26" t="s">
        <v>39</v>
      </c>
      <c r="F29" s="27" t="s">
        <v>171</v>
      </c>
      <c r="G29" s="39" t="s">
        <v>211</v>
      </c>
      <c r="H29" s="27" t="s">
        <v>171</v>
      </c>
      <c r="I29" s="42" t="s">
        <v>211</v>
      </c>
      <c r="J29" s="14" t="s">
        <v>40</v>
      </c>
      <c r="K29" s="27" t="s">
        <v>178</v>
      </c>
      <c r="L29" s="34">
        <v>243943</v>
      </c>
    </row>
    <row r="30" spans="1:12" ht="81.75" customHeight="1" x14ac:dyDescent="0.2">
      <c r="A30" s="36">
        <v>24</v>
      </c>
      <c r="B30" s="26" t="s">
        <v>173</v>
      </c>
      <c r="C30" s="39" t="s">
        <v>210</v>
      </c>
      <c r="D30" s="39" t="s">
        <v>210</v>
      </c>
      <c r="E30" s="26" t="s">
        <v>39</v>
      </c>
      <c r="F30" s="27" t="s">
        <v>171</v>
      </c>
      <c r="G30" s="39" t="s">
        <v>210</v>
      </c>
      <c r="H30" s="27" t="s">
        <v>171</v>
      </c>
      <c r="I30" s="42" t="s">
        <v>210</v>
      </c>
      <c r="J30" s="14" t="s">
        <v>40</v>
      </c>
      <c r="K30" s="27" t="s">
        <v>179</v>
      </c>
      <c r="L30" s="34">
        <v>243950</v>
      </c>
    </row>
    <row r="31" spans="1:12" ht="81.75" customHeight="1" x14ac:dyDescent="0.2">
      <c r="A31" s="35">
        <v>25</v>
      </c>
      <c r="B31" s="26" t="s">
        <v>168</v>
      </c>
      <c r="C31" s="39" t="s">
        <v>209</v>
      </c>
      <c r="D31" s="39" t="s">
        <v>209</v>
      </c>
      <c r="E31" s="26" t="s">
        <v>39</v>
      </c>
      <c r="F31" s="27" t="s">
        <v>174</v>
      </c>
      <c r="G31" s="39" t="s">
        <v>209</v>
      </c>
      <c r="H31" s="27" t="s">
        <v>174</v>
      </c>
      <c r="I31" s="42" t="s">
        <v>209</v>
      </c>
      <c r="J31" s="14" t="s">
        <v>40</v>
      </c>
      <c r="K31" s="27" t="s">
        <v>180</v>
      </c>
      <c r="L31" s="34">
        <v>243923</v>
      </c>
    </row>
    <row r="32" spans="1:12" ht="81.75" customHeight="1" x14ac:dyDescent="0.2">
      <c r="A32" s="36">
        <v>26</v>
      </c>
      <c r="B32" s="26" t="s">
        <v>175</v>
      </c>
      <c r="C32" s="39" t="s">
        <v>203</v>
      </c>
      <c r="D32" s="46">
        <v>5000</v>
      </c>
      <c r="E32" s="26" t="s">
        <v>39</v>
      </c>
      <c r="F32" s="27" t="s">
        <v>169</v>
      </c>
      <c r="G32" s="39" t="s">
        <v>203</v>
      </c>
      <c r="H32" s="27" t="s">
        <v>169</v>
      </c>
      <c r="I32" s="43" t="s">
        <v>203</v>
      </c>
      <c r="J32" s="14" t="s">
        <v>40</v>
      </c>
      <c r="K32" s="27" t="s">
        <v>181</v>
      </c>
      <c r="L32" s="34">
        <v>243944</v>
      </c>
    </row>
    <row r="33" spans="1:12" ht="85.5" customHeight="1" x14ac:dyDescent="0.2">
      <c r="A33" s="35">
        <v>27</v>
      </c>
      <c r="B33" s="26" t="s">
        <v>182</v>
      </c>
      <c r="C33" s="39" t="s">
        <v>204</v>
      </c>
      <c r="D33" s="39" t="s">
        <v>204</v>
      </c>
      <c r="E33" s="26" t="s">
        <v>39</v>
      </c>
      <c r="F33" s="27" t="s">
        <v>183</v>
      </c>
      <c r="G33" s="39" t="s">
        <v>204</v>
      </c>
      <c r="H33" s="14" t="s">
        <v>183</v>
      </c>
      <c r="I33" s="40" t="s">
        <v>204</v>
      </c>
      <c r="J33" s="14" t="s">
        <v>40</v>
      </c>
      <c r="K33" s="27" t="s">
        <v>192</v>
      </c>
      <c r="L33" s="34">
        <v>243947</v>
      </c>
    </row>
    <row r="34" spans="1:12" ht="81.75" customHeight="1" x14ac:dyDescent="0.2">
      <c r="A34" s="36">
        <v>28</v>
      </c>
      <c r="B34" s="26" t="s">
        <v>187</v>
      </c>
      <c r="C34" s="39" t="s">
        <v>184</v>
      </c>
      <c r="D34" s="39" t="s">
        <v>184</v>
      </c>
      <c r="E34" s="26" t="s">
        <v>39</v>
      </c>
      <c r="F34" s="27" t="s">
        <v>185</v>
      </c>
      <c r="G34" s="39" t="s">
        <v>207</v>
      </c>
      <c r="H34" s="14" t="s">
        <v>185</v>
      </c>
      <c r="I34" s="40" t="s">
        <v>207</v>
      </c>
      <c r="J34" s="14" t="s">
        <v>40</v>
      </c>
      <c r="K34" s="27" t="s">
        <v>193</v>
      </c>
      <c r="L34" s="34">
        <v>243947</v>
      </c>
    </row>
    <row r="35" spans="1:12" ht="81.75" customHeight="1" x14ac:dyDescent="0.2">
      <c r="A35" s="35">
        <v>29</v>
      </c>
      <c r="B35" s="26" t="s">
        <v>188</v>
      </c>
      <c r="C35" s="39" t="s">
        <v>208</v>
      </c>
      <c r="D35" s="39" t="s">
        <v>208</v>
      </c>
      <c r="E35" s="26" t="s">
        <v>39</v>
      </c>
      <c r="F35" s="27" t="s">
        <v>186</v>
      </c>
      <c r="G35" s="39" t="s">
        <v>208</v>
      </c>
      <c r="H35" s="14" t="s">
        <v>186</v>
      </c>
      <c r="I35" s="40" t="s">
        <v>208</v>
      </c>
      <c r="J35" s="14" t="s">
        <v>40</v>
      </c>
      <c r="K35" s="27" t="s">
        <v>194</v>
      </c>
      <c r="L35" s="34">
        <v>243937</v>
      </c>
    </row>
    <row r="36" spans="1:12" ht="81.75" customHeight="1" x14ac:dyDescent="0.2">
      <c r="A36" s="36">
        <v>30</v>
      </c>
      <c r="B36" s="26" t="s">
        <v>190</v>
      </c>
      <c r="C36" s="39" t="s">
        <v>205</v>
      </c>
      <c r="D36" s="39" t="s">
        <v>205</v>
      </c>
      <c r="E36" s="26" t="s">
        <v>39</v>
      </c>
      <c r="F36" s="27" t="s">
        <v>189</v>
      </c>
      <c r="G36" s="39" t="s">
        <v>205</v>
      </c>
      <c r="H36" s="14" t="s">
        <v>189</v>
      </c>
      <c r="I36" s="40" t="s">
        <v>205</v>
      </c>
      <c r="J36" s="14" t="s">
        <v>40</v>
      </c>
      <c r="K36" s="27" t="s">
        <v>195</v>
      </c>
      <c r="L36" s="34">
        <v>243948</v>
      </c>
    </row>
    <row r="37" spans="1:12" ht="81.75" customHeight="1" x14ac:dyDescent="0.2">
      <c r="A37" s="35">
        <v>31</v>
      </c>
      <c r="B37" s="26" t="s">
        <v>191</v>
      </c>
      <c r="C37" s="39" t="s">
        <v>206</v>
      </c>
      <c r="D37" s="39" t="s">
        <v>206</v>
      </c>
      <c r="E37" s="26" t="s">
        <v>39</v>
      </c>
      <c r="F37" s="27" t="s">
        <v>189</v>
      </c>
      <c r="G37" s="39" t="s">
        <v>206</v>
      </c>
      <c r="H37" s="14" t="s">
        <v>189</v>
      </c>
      <c r="I37" s="40" t="s">
        <v>206</v>
      </c>
      <c r="J37" s="14" t="s">
        <v>40</v>
      </c>
      <c r="K37" s="27" t="s">
        <v>196</v>
      </c>
      <c r="L37" s="34">
        <v>243948</v>
      </c>
    </row>
    <row r="38" spans="1:12" ht="81.75" customHeight="1" x14ac:dyDescent="0.2">
      <c r="A38" s="36">
        <v>32</v>
      </c>
      <c r="B38" s="12" t="s">
        <v>142</v>
      </c>
      <c r="C38" s="44">
        <v>2400</v>
      </c>
      <c r="D38" s="44">
        <v>2400</v>
      </c>
      <c r="E38" s="12" t="s">
        <v>39</v>
      </c>
      <c r="F38" s="14" t="s">
        <v>47</v>
      </c>
      <c r="G38" s="30">
        <v>2400</v>
      </c>
      <c r="H38" s="14" t="s">
        <v>47</v>
      </c>
      <c r="I38" s="40">
        <v>2400</v>
      </c>
      <c r="J38" s="14" t="s">
        <v>40</v>
      </c>
      <c r="K38" s="27" t="s">
        <v>117</v>
      </c>
      <c r="L38" s="34">
        <v>243892</v>
      </c>
    </row>
    <row r="39" spans="1:12" ht="81.75" customHeight="1" x14ac:dyDescent="0.2">
      <c r="A39" s="35">
        <v>33</v>
      </c>
      <c r="B39" s="26" t="s">
        <v>143</v>
      </c>
      <c r="C39" s="45">
        <v>8550</v>
      </c>
      <c r="D39" s="45">
        <v>8550</v>
      </c>
      <c r="E39" s="26" t="s">
        <v>39</v>
      </c>
      <c r="F39" s="28" t="s">
        <v>48</v>
      </c>
      <c r="G39" s="30">
        <v>8550</v>
      </c>
      <c r="H39" s="14" t="s">
        <v>48</v>
      </c>
      <c r="I39" s="40">
        <v>8550</v>
      </c>
      <c r="J39" s="14" t="s">
        <v>40</v>
      </c>
      <c r="K39" s="27" t="s">
        <v>118</v>
      </c>
      <c r="L39" s="34">
        <v>243892</v>
      </c>
    </row>
    <row r="40" spans="1:12" ht="81.75" customHeight="1" x14ac:dyDescent="0.2">
      <c r="A40" s="36">
        <v>34</v>
      </c>
      <c r="B40" s="12" t="s">
        <v>144</v>
      </c>
      <c r="C40" s="30">
        <v>8700</v>
      </c>
      <c r="D40" s="30">
        <v>8700</v>
      </c>
      <c r="E40" s="14" t="s">
        <v>39</v>
      </c>
      <c r="F40" s="14" t="s">
        <v>49</v>
      </c>
      <c r="G40" s="30">
        <v>8700</v>
      </c>
      <c r="H40" s="14" t="s">
        <v>49</v>
      </c>
      <c r="I40" s="40">
        <v>8700</v>
      </c>
      <c r="J40" s="14" t="s">
        <v>40</v>
      </c>
      <c r="K40" s="34" t="s">
        <v>119</v>
      </c>
      <c r="L40" s="34">
        <v>243892</v>
      </c>
    </row>
    <row r="41" spans="1:12" ht="81.75" customHeight="1" x14ac:dyDescent="0.2">
      <c r="A41" s="35">
        <v>35</v>
      </c>
      <c r="B41" s="12" t="s">
        <v>145</v>
      </c>
      <c r="C41" s="30">
        <v>8700</v>
      </c>
      <c r="D41" s="30">
        <v>8700</v>
      </c>
      <c r="E41" s="14" t="s">
        <v>39</v>
      </c>
      <c r="F41" s="14" t="s">
        <v>50</v>
      </c>
      <c r="G41" s="30">
        <v>8700</v>
      </c>
      <c r="H41" s="14" t="s">
        <v>50</v>
      </c>
      <c r="I41" s="40">
        <v>8700</v>
      </c>
      <c r="J41" s="14" t="s">
        <v>40</v>
      </c>
      <c r="K41" s="27" t="s">
        <v>120</v>
      </c>
      <c r="L41" s="34">
        <v>243892</v>
      </c>
    </row>
    <row r="42" spans="1:12" ht="81.75" customHeight="1" x14ac:dyDescent="0.2">
      <c r="A42" s="36">
        <v>36</v>
      </c>
      <c r="B42" s="12" t="s">
        <v>146</v>
      </c>
      <c r="C42" s="30">
        <v>8550</v>
      </c>
      <c r="D42" s="30">
        <v>8550</v>
      </c>
      <c r="E42" s="14" t="s">
        <v>39</v>
      </c>
      <c r="F42" s="14" t="s">
        <v>122</v>
      </c>
      <c r="G42" s="30">
        <v>8550</v>
      </c>
      <c r="H42" s="14" t="s">
        <v>122</v>
      </c>
      <c r="I42" s="40">
        <v>8550</v>
      </c>
      <c r="J42" s="14" t="s">
        <v>40</v>
      </c>
      <c r="K42" s="34" t="s">
        <v>123</v>
      </c>
      <c r="L42" s="34">
        <v>243892</v>
      </c>
    </row>
    <row r="43" spans="1:12" ht="81.75" customHeight="1" x14ac:dyDescent="0.2">
      <c r="A43" s="35">
        <v>37</v>
      </c>
      <c r="B43" s="12" t="s">
        <v>147</v>
      </c>
      <c r="C43" s="30">
        <v>15000</v>
      </c>
      <c r="D43" s="30">
        <v>15000</v>
      </c>
      <c r="E43" s="14" t="s">
        <v>39</v>
      </c>
      <c r="F43" s="14" t="s">
        <v>51</v>
      </c>
      <c r="G43" s="30">
        <v>15000</v>
      </c>
      <c r="H43" s="14" t="s">
        <v>51</v>
      </c>
      <c r="I43" s="40">
        <v>15000</v>
      </c>
      <c r="J43" s="14" t="s">
        <v>40</v>
      </c>
      <c r="K43" s="11" t="s">
        <v>124</v>
      </c>
      <c r="L43" s="34">
        <v>243892</v>
      </c>
    </row>
    <row r="44" spans="1:12" ht="81.75" customHeight="1" x14ac:dyDescent="0.2">
      <c r="A44" s="36">
        <v>38</v>
      </c>
      <c r="B44" s="12" t="s">
        <v>148</v>
      </c>
      <c r="C44" s="30">
        <v>15000</v>
      </c>
      <c r="D44" s="30">
        <v>15000</v>
      </c>
      <c r="E44" s="14" t="s">
        <v>39</v>
      </c>
      <c r="F44" s="14" t="s">
        <v>116</v>
      </c>
      <c r="G44" s="30">
        <v>15000</v>
      </c>
      <c r="H44" s="14" t="s">
        <v>116</v>
      </c>
      <c r="I44" s="40">
        <v>15000</v>
      </c>
      <c r="J44" s="14" t="s">
        <v>40</v>
      </c>
      <c r="K44" s="11" t="s">
        <v>125</v>
      </c>
      <c r="L44" s="34">
        <v>243892</v>
      </c>
    </row>
    <row r="45" spans="1:12" ht="81.75" customHeight="1" x14ac:dyDescent="0.2">
      <c r="A45" s="35">
        <v>39</v>
      </c>
      <c r="B45" s="12" t="s">
        <v>197</v>
      </c>
      <c r="C45" s="30">
        <v>57049.2</v>
      </c>
      <c r="D45" s="30">
        <v>57049.2</v>
      </c>
      <c r="E45" s="14" t="s">
        <v>39</v>
      </c>
      <c r="F45" s="14" t="s">
        <v>127</v>
      </c>
      <c r="G45" s="30">
        <v>57049.2</v>
      </c>
      <c r="H45" s="14" t="s">
        <v>127</v>
      </c>
      <c r="I45" s="40">
        <v>57049.2</v>
      </c>
      <c r="J45" s="14" t="s">
        <v>40</v>
      </c>
      <c r="K45" s="11" t="s">
        <v>123</v>
      </c>
      <c r="L45" s="37">
        <v>24799</v>
      </c>
    </row>
    <row r="46" spans="1:12" ht="89.25" customHeight="1" x14ac:dyDescent="0.2">
      <c r="A46" s="36">
        <v>40</v>
      </c>
      <c r="B46" s="12" t="s">
        <v>198</v>
      </c>
      <c r="C46" s="30">
        <v>12600</v>
      </c>
      <c r="D46" s="30">
        <v>12600</v>
      </c>
      <c r="E46" s="14" t="s">
        <v>39</v>
      </c>
      <c r="F46" s="14" t="s">
        <v>199</v>
      </c>
      <c r="G46" s="30">
        <v>12600</v>
      </c>
      <c r="H46" s="14" t="s">
        <v>199</v>
      </c>
      <c r="I46" s="40">
        <v>12600</v>
      </c>
      <c r="J46" s="14" t="s">
        <v>40</v>
      </c>
      <c r="K46" s="11" t="s">
        <v>200</v>
      </c>
      <c r="L46" s="34">
        <v>24798</v>
      </c>
    </row>
    <row r="47" spans="1:12" ht="81.75" customHeight="1" x14ac:dyDescent="0.2">
      <c r="A47" s="35">
        <v>41</v>
      </c>
      <c r="B47" s="12" t="s">
        <v>201</v>
      </c>
      <c r="C47" s="30">
        <v>84723</v>
      </c>
      <c r="D47" s="30">
        <v>84723</v>
      </c>
      <c r="E47" s="14" t="s">
        <v>39</v>
      </c>
      <c r="F47" s="14" t="s">
        <v>202</v>
      </c>
      <c r="G47" s="30">
        <v>84723</v>
      </c>
      <c r="H47" s="14" t="s">
        <v>202</v>
      </c>
      <c r="I47" s="40">
        <v>84723</v>
      </c>
      <c r="J47" s="14" t="s">
        <v>40</v>
      </c>
      <c r="K47" s="11" t="s">
        <v>118</v>
      </c>
      <c r="L47" s="25">
        <v>24803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21" bottom="0.17" header="0.17" footer="0.22"/>
  <pageSetup paperSize="274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zoomScale="80" zoomScaleNormal="80" workbookViewId="0">
      <pane ySplit="6" topLeftCell="A49" activePane="bottomLeft" state="frozen"/>
      <selection pane="bottomLeft" activeCell="D53" sqref="D53"/>
    </sheetView>
  </sheetViews>
  <sheetFormatPr defaultColWidth="15.25" defaultRowHeight="21" x14ac:dyDescent="0.2"/>
  <cols>
    <col min="1" max="1" width="5.75" style="1" customWidth="1"/>
    <col min="2" max="2" width="30.625" style="2" customWidth="1"/>
    <col min="3" max="3" width="11.875" style="3" customWidth="1"/>
    <col min="4" max="4" width="12.125" style="3" customWidth="1"/>
    <col min="5" max="5" width="15" style="4" customWidth="1"/>
    <col min="6" max="6" width="19.5" style="4" customWidth="1"/>
    <col min="7" max="7" width="13.25" style="5" customWidth="1"/>
    <col min="8" max="8" width="19" style="4" customWidth="1"/>
    <col min="9" max="9" width="12.25" style="3" customWidth="1"/>
    <col min="10" max="10" width="22.875" style="4" customWidth="1"/>
    <col min="11" max="11" width="13.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100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30" customHeight="1" x14ac:dyDescent="0.2">
      <c r="A3" s="100" t="s">
        <v>38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2" ht="30" customHeight="1" x14ac:dyDescent="0.2">
      <c r="A4" s="101" t="s">
        <v>17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2" s="8" customFormat="1" ht="44.25" customHeight="1" x14ac:dyDescent="0.2">
      <c r="A5" s="102" t="s">
        <v>1</v>
      </c>
      <c r="B5" s="102" t="s">
        <v>2</v>
      </c>
      <c r="C5" s="103" t="s">
        <v>3</v>
      </c>
      <c r="D5" s="103" t="s">
        <v>4</v>
      </c>
      <c r="E5" s="102" t="s">
        <v>5</v>
      </c>
      <c r="F5" s="102" t="s">
        <v>6</v>
      </c>
      <c r="G5" s="103" t="s">
        <v>7</v>
      </c>
      <c r="H5" s="102" t="s">
        <v>8</v>
      </c>
      <c r="I5" s="103" t="s">
        <v>9</v>
      </c>
      <c r="J5" s="102" t="s">
        <v>10</v>
      </c>
      <c r="K5" s="102" t="s">
        <v>11</v>
      </c>
      <c r="L5" s="102"/>
    </row>
    <row r="6" spans="1:12" s="1" customFormat="1" x14ac:dyDescent="0.2">
      <c r="A6" s="102"/>
      <c r="B6" s="102"/>
      <c r="C6" s="103"/>
      <c r="D6" s="103"/>
      <c r="E6" s="102"/>
      <c r="F6" s="102"/>
      <c r="G6" s="103"/>
      <c r="H6" s="102"/>
      <c r="I6" s="103"/>
      <c r="J6" s="102"/>
      <c r="K6" s="9" t="s">
        <v>12</v>
      </c>
      <c r="L6" s="9" t="s">
        <v>13</v>
      </c>
    </row>
    <row r="7" spans="1:12" s="22" customFormat="1" ht="87" customHeight="1" x14ac:dyDescent="0.2">
      <c r="A7" s="35">
        <v>1</v>
      </c>
      <c r="B7" s="17" t="s">
        <v>214</v>
      </c>
      <c r="C7" s="38">
        <v>23671.200000000001</v>
      </c>
      <c r="D7" s="38">
        <v>23671.200000000001</v>
      </c>
      <c r="E7" s="21" t="s">
        <v>39</v>
      </c>
      <c r="F7" s="21" t="s">
        <v>149</v>
      </c>
      <c r="G7" s="38">
        <v>23671.200000000001</v>
      </c>
      <c r="H7" s="21" t="s">
        <v>149</v>
      </c>
      <c r="I7" s="41">
        <v>23671.200000000001</v>
      </c>
      <c r="J7" s="21" t="s">
        <v>40</v>
      </c>
      <c r="K7" s="19" t="s">
        <v>150</v>
      </c>
      <c r="L7" s="32">
        <v>243923</v>
      </c>
    </row>
    <row r="8" spans="1:12" ht="79.5" customHeight="1" x14ac:dyDescent="0.2">
      <c r="A8" s="36">
        <v>2</v>
      </c>
      <c r="B8" s="12" t="s">
        <v>215</v>
      </c>
      <c r="C8" s="30">
        <v>7031.2</v>
      </c>
      <c r="D8" s="30">
        <v>7031.2</v>
      </c>
      <c r="E8" s="14" t="s">
        <v>39</v>
      </c>
      <c r="F8" s="21" t="s">
        <v>149</v>
      </c>
      <c r="G8" s="30">
        <v>7031.2</v>
      </c>
      <c r="H8" s="21" t="s">
        <v>149</v>
      </c>
      <c r="I8" s="40">
        <v>7031.2</v>
      </c>
      <c r="J8" s="14" t="s">
        <v>40</v>
      </c>
      <c r="K8" s="11" t="s">
        <v>151</v>
      </c>
      <c r="L8" s="32">
        <v>243923</v>
      </c>
    </row>
    <row r="9" spans="1:12" ht="87" customHeight="1" x14ac:dyDescent="0.2">
      <c r="A9" s="35">
        <v>3</v>
      </c>
      <c r="B9" s="12" t="s">
        <v>216</v>
      </c>
      <c r="C9" s="30">
        <v>2400</v>
      </c>
      <c r="D9" s="30">
        <v>2400</v>
      </c>
      <c r="E9" s="14" t="s">
        <v>39</v>
      </c>
      <c r="F9" s="14" t="s">
        <v>47</v>
      </c>
      <c r="G9" s="30">
        <v>2400</v>
      </c>
      <c r="H9" s="14" t="s">
        <v>47</v>
      </c>
      <c r="I9" s="40">
        <v>2400</v>
      </c>
      <c r="J9" s="14" t="s">
        <v>40</v>
      </c>
      <c r="K9" s="11" t="s">
        <v>65</v>
      </c>
      <c r="L9" s="11" t="s">
        <v>62</v>
      </c>
    </row>
    <row r="10" spans="1:12" ht="87" customHeight="1" x14ac:dyDescent="0.2">
      <c r="A10" s="36">
        <v>4</v>
      </c>
      <c r="B10" s="12" t="s">
        <v>217</v>
      </c>
      <c r="C10" s="30">
        <v>2400</v>
      </c>
      <c r="D10" s="30">
        <v>2400</v>
      </c>
      <c r="E10" s="14" t="s">
        <v>39</v>
      </c>
      <c r="F10" s="14" t="s">
        <v>47</v>
      </c>
      <c r="G10" s="30">
        <v>2400</v>
      </c>
      <c r="H10" s="14" t="s">
        <v>47</v>
      </c>
      <c r="I10" s="40">
        <v>2400</v>
      </c>
      <c r="J10" s="14" t="s">
        <v>40</v>
      </c>
      <c r="K10" s="11" t="s">
        <v>66</v>
      </c>
      <c r="L10" s="15" t="s">
        <v>62</v>
      </c>
    </row>
    <row r="11" spans="1:12" ht="87" customHeight="1" x14ac:dyDescent="0.2">
      <c r="A11" s="35">
        <v>5</v>
      </c>
      <c r="B11" s="12" t="s">
        <v>218</v>
      </c>
      <c r="C11" s="30">
        <v>2400</v>
      </c>
      <c r="D11" s="30">
        <v>2400</v>
      </c>
      <c r="E11" s="14" t="s">
        <v>39</v>
      </c>
      <c r="F11" s="14" t="s">
        <v>47</v>
      </c>
      <c r="G11" s="30">
        <v>2400</v>
      </c>
      <c r="H11" s="14" t="s">
        <v>47</v>
      </c>
      <c r="I11" s="40">
        <v>2400</v>
      </c>
      <c r="J11" s="14" t="s">
        <v>40</v>
      </c>
      <c r="K11" s="11" t="s">
        <v>67</v>
      </c>
      <c r="L11" s="15" t="s">
        <v>62</v>
      </c>
    </row>
    <row r="12" spans="1:12" ht="87" customHeight="1" x14ac:dyDescent="0.2">
      <c r="A12" s="36">
        <v>6</v>
      </c>
      <c r="B12" s="12" t="s">
        <v>219</v>
      </c>
      <c r="C12" s="30">
        <v>9000</v>
      </c>
      <c r="D12" s="30">
        <v>9000</v>
      </c>
      <c r="E12" s="14" t="s">
        <v>39</v>
      </c>
      <c r="F12" s="14" t="s">
        <v>68</v>
      </c>
      <c r="G12" s="30">
        <v>9000</v>
      </c>
      <c r="H12" s="14" t="s">
        <v>68</v>
      </c>
      <c r="I12" s="40">
        <v>9000</v>
      </c>
      <c r="J12" s="14" t="s">
        <v>40</v>
      </c>
      <c r="K12" s="11" t="s">
        <v>69</v>
      </c>
      <c r="L12" s="11" t="s">
        <v>62</v>
      </c>
    </row>
    <row r="13" spans="1:12" ht="87" customHeight="1" x14ac:dyDescent="0.2">
      <c r="A13" s="35">
        <v>7</v>
      </c>
      <c r="B13" s="12" t="s">
        <v>219</v>
      </c>
      <c r="C13" s="30">
        <v>8700</v>
      </c>
      <c r="D13" s="30">
        <v>8700</v>
      </c>
      <c r="E13" s="14" t="s">
        <v>39</v>
      </c>
      <c r="F13" s="14" t="s">
        <v>70</v>
      </c>
      <c r="G13" s="30">
        <v>8700</v>
      </c>
      <c r="H13" s="14" t="s">
        <v>70</v>
      </c>
      <c r="I13" s="40">
        <v>8700</v>
      </c>
      <c r="J13" s="14" t="s">
        <v>40</v>
      </c>
      <c r="K13" s="11" t="s">
        <v>71</v>
      </c>
      <c r="L13" s="11" t="s">
        <v>62</v>
      </c>
    </row>
    <row r="14" spans="1:12" ht="87" customHeight="1" x14ac:dyDescent="0.2">
      <c r="A14" s="36">
        <v>8</v>
      </c>
      <c r="B14" s="12" t="s">
        <v>220</v>
      </c>
      <c r="C14" s="30">
        <v>9000</v>
      </c>
      <c r="D14" s="30">
        <v>9000</v>
      </c>
      <c r="E14" s="14" t="s">
        <v>39</v>
      </c>
      <c r="F14" s="14" t="s">
        <v>43</v>
      </c>
      <c r="G14" s="30">
        <v>9000</v>
      </c>
      <c r="H14" s="14" t="s">
        <v>43</v>
      </c>
      <c r="I14" s="40">
        <v>9000</v>
      </c>
      <c r="J14" s="14" t="s">
        <v>40</v>
      </c>
      <c r="K14" s="11" t="s">
        <v>72</v>
      </c>
      <c r="L14" s="11" t="s">
        <v>62</v>
      </c>
    </row>
    <row r="15" spans="1:12" ht="87" customHeight="1" x14ac:dyDescent="0.2">
      <c r="A15" s="35">
        <v>9</v>
      </c>
      <c r="B15" s="12" t="s">
        <v>221</v>
      </c>
      <c r="C15" s="30">
        <v>9000</v>
      </c>
      <c r="D15" s="30">
        <v>9000</v>
      </c>
      <c r="E15" s="14" t="s">
        <v>39</v>
      </c>
      <c r="F15" s="14" t="s">
        <v>46</v>
      </c>
      <c r="G15" s="30">
        <v>9000</v>
      </c>
      <c r="H15" s="14" t="s">
        <v>46</v>
      </c>
      <c r="I15" s="40">
        <v>9000</v>
      </c>
      <c r="J15" s="14" t="s">
        <v>40</v>
      </c>
      <c r="K15" s="11" t="s">
        <v>74</v>
      </c>
      <c r="L15" s="11" t="s">
        <v>62</v>
      </c>
    </row>
    <row r="16" spans="1:12" ht="87" customHeight="1" x14ac:dyDescent="0.2">
      <c r="A16" s="36">
        <v>10</v>
      </c>
      <c r="B16" s="12" t="s">
        <v>222</v>
      </c>
      <c r="C16" s="30">
        <v>9000</v>
      </c>
      <c r="D16" s="30">
        <v>9000</v>
      </c>
      <c r="E16" s="14" t="s">
        <v>39</v>
      </c>
      <c r="F16" s="14" t="s">
        <v>76</v>
      </c>
      <c r="G16" s="30">
        <v>9000</v>
      </c>
      <c r="H16" s="14" t="s">
        <v>76</v>
      </c>
      <c r="I16" s="40">
        <v>9000</v>
      </c>
      <c r="J16" s="14" t="s">
        <v>40</v>
      </c>
      <c r="K16" s="11" t="s">
        <v>77</v>
      </c>
      <c r="L16" s="11" t="s">
        <v>62</v>
      </c>
    </row>
    <row r="17" spans="1:12" ht="87" customHeight="1" x14ac:dyDescent="0.2">
      <c r="A17" s="35">
        <v>11</v>
      </c>
      <c r="B17" s="12" t="s">
        <v>222</v>
      </c>
      <c r="C17" s="30">
        <v>8700</v>
      </c>
      <c r="D17" s="30">
        <v>8700</v>
      </c>
      <c r="E17" s="14" t="s">
        <v>39</v>
      </c>
      <c r="F17" s="14" t="s">
        <v>45</v>
      </c>
      <c r="G17" s="30">
        <v>8700</v>
      </c>
      <c r="H17" s="14" t="s">
        <v>45</v>
      </c>
      <c r="I17" s="40">
        <v>8700</v>
      </c>
      <c r="J17" s="14" t="s">
        <v>40</v>
      </c>
      <c r="K17" s="11" t="s">
        <v>78</v>
      </c>
      <c r="L17" s="15" t="s">
        <v>62</v>
      </c>
    </row>
    <row r="18" spans="1:12" ht="87" customHeight="1" x14ac:dyDescent="0.2">
      <c r="A18" s="36">
        <v>12</v>
      </c>
      <c r="B18" s="12" t="s">
        <v>223</v>
      </c>
      <c r="C18" s="30">
        <v>9000</v>
      </c>
      <c r="D18" s="30">
        <v>9000</v>
      </c>
      <c r="E18" s="14" t="s">
        <v>39</v>
      </c>
      <c r="F18" s="14" t="s">
        <v>80</v>
      </c>
      <c r="G18" s="30">
        <v>9000</v>
      </c>
      <c r="H18" s="14" t="s">
        <v>80</v>
      </c>
      <c r="I18" s="40">
        <v>9000</v>
      </c>
      <c r="J18" s="14" t="s">
        <v>40</v>
      </c>
      <c r="K18" s="11" t="s">
        <v>81</v>
      </c>
      <c r="L18" s="15" t="s">
        <v>62</v>
      </c>
    </row>
    <row r="19" spans="1:12" ht="87" customHeight="1" x14ac:dyDescent="0.2">
      <c r="A19" s="35">
        <v>13</v>
      </c>
      <c r="B19" s="12" t="s">
        <v>224</v>
      </c>
      <c r="C19" s="30">
        <v>9000</v>
      </c>
      <c r="D19" s="30">
        <v>9000</v>
      </c>
      <c r="E19" s="14" t="s">
        <v>39</v>
      </c>
      <c r="F19" s="14" t="s">
        <v>83</v>
      </c>
      <c r="G19" s="30">
        <v>9000</v>
      </c>
      <c r="H19" s="14" t="s">
        <v>83</v>
      </c>
      <c r="I19" s="40">
        <v>9000</v>
      </c>
      <c r="J19" s="14" t="s">
        <v>40</v>
      </c>
      <c r="K19" s="11" t="s">
        <v>84</v>
      </c>
      <c r="L19" s="15" t="s">
        <v>62</v>
      </c>
    </row>
    <row r="20" spans="1:12" ht="87" customHeight="1" x14ac:dyDescent="0.2">
      <c r="A20" s="36">
        <v>14</v>
      </c>
      <c r="B20" s="12" t="s">
        <v>225</v>
      </c>
      <c r="C20" s="30">
        <v>8709.68</v>
      </c>
      <c r="D20" s="30">
        <v>8709.68</v>
      </c>
      <c r="E20" s="14" t="s">
        <v>39</v>
      </c>
      <c r="F20" s="14" t="s">
        <v>41</v>
      </c>
      <c r="G20" s="30">
        <v>8709.68</v>
      </c>
      <c r="H20" s="14" t="s">
        <v>41</v>
      </c>
      <c r="I20" s="40">
        <v>8709.68</v>
      </c>
      <c r="J20" s="14" t="s">
        <v>40</v>
      </c>
      <c r="K20" s="11" t="s">
        <v>85</v>
      </c>
      <c r="L20" s="15" t="s">
        <v>62</v>
      </c>
    </row>
    <row r="21" spans="1:12" ht="87" customHeight="1" x14ac:dyDescent="0.2">
      <c r="A21" s="35">
        <v>15</v>
      </c>
      <c r="B21" s="12" t="s">
        <v>226</v>
      </c>
      <c r="C21" s="30">
        <v>9000</v>
      </c>
      <c r="D21" s="30">
        <v>9000</v>
      </c>
      <c r="E21" s="14" t="s">
        <v>39</v>
      </c>
      <c r="F21" s="14" t="s">
        <v>42</v>
      </c>
      <c r="G21" s="30">
        <v>9000</v>
      </c>
      <c r="H21" s="14" t="s">
        <v>42</v>
      </c>
      <c r="I21" s="40">
        <v>9000</v>
      </c>
      <c r="J21" s="14" t="s">
        <v>40</v>
      </c>
      <c r="K21" s="11" t="s">
        <v>86</v>
      </c>
      <c r="L21" s="15" t="s">
        <v>62</v>
      </c>
    </row>
    <row r="22" spans="1:12" ht="87" customHeight="1" x14ac:dyDescent="0.2">
      <c r="A22" s="36">
        <v>16</v>
      </c>
      <c r="B22" s="12" t="s">
        <v>219</v>
      </c>
      <c r="C22" s="30">
        <v>9000</v>
      </c>
      <c r="D22" s="30">
        <v>9000</v>
      </c>
      <c r="E22" s="14" t="s">
        <v>39</v>
      </c>
      <c r="F22" s="14" t="s">
        <v>154</v>
      </c>
      <c r="G22" s="30">
        <v>9000</v>
      </c>
      <c r="H22" s="14" t="s">
        <v>154</v>
      </c>
      <c r="I22" s="40">
        <v>9000</v>
      </c>
      <c r="J22" s="14" t="s">
        <v>40</v>
      </c>
      <c r="K22" s="11" t="s">
        <v>157</v>
      </c>
      <c r="L22" s="24" t="s">
        <v>155</v>
      </c>
    </row>
    <row r="23" spans="1:12" ht="87" customHeight="1" x14ac:dyDescent="0.2">
      <c r="A23" s="35">
        <v>17</v>
      </c>
      <c r="B23" s="12" t="s">
        <v>219</v>
      </c>
      <c r="C23" s="30">
        <v>9000</v>
      </c>
      <c r="D23" s="30">
        <v>9000</v>
      </c>
      <c r="E23" s="14" t="s">
        <v>39</v>
      </c>
      <c r="F23" s="14" t="s">
        <v>156</v>
      </c>
      <c r="G23" s="30">
        <v>9000</v>
      </c>
      <c r="H23" s="14" t="s">
        <v>156</v>
      </c>
      <c r="I23" s="40">
        <v>9000</v>
      </c>
      <c r="J23" s="14" t="s">
        <v>40</v>
      </c>
      <c r="K23" s="11" t="s">
        <v>158</v>
      </c>
      <c r="L23" s="24" t="s">
        <v>155</v>
      </c>
    </row>
    <row r="24" spans="1:12" ht="87" customHeight="1" x14ac:dyDescent="0.2">
      <c r="A24" s="36">
        <v>18</v>
      </c>
      <c r="B24" s="12" t="s">
        <v>227</v>
      </c>
      <c r="C24" s="40">
        <v>9000</v>
      </c>
      <c r="D24" s="30">
        <v>9000</v>
      </c>
      <c r="E24" s="14" t="s">
        <v>39</v>
      </c>
      <c r="F24" s="14" t="s">
        <v>160</v>
      </c>
      <c r="G24" s="30">
        <v>9000</v>
      </c>
      <c r="H24" s="14" t="s">
        <v>160</v>
      </c>
      <c r="I24" s="40">
        <v>9000</v>
      </c>
      <c r="J24" s="14" t="s">
        <v>40</v>
      </c>
      <c r="K24" s="11" t="s">
        <v>161</v>
      </c>
      <c r="L24" s="24" t="s">
        <v>155</v>
      </c>
    </row>
    <row r="25" spans="1:12" ht="87" customHeight="1" x14ac:dyDescent="0.2">
      <c r="A25" s="35">
        <v>19</v>
      </c>
      <c r="B25" s="48" t="s">
        <v>228</v>
      </c>
      <c r="C25" s="49">
        <v>9000</v>
      </c>
      <c r="D25" s="50">
        <v>9000</v>
      </c>
      <c r="E25" s="51" t="s">
        <v>39</v>
      </c>
      <c r="F25" s="51" t="s">
        <v>163</v>
      </c>
      <c r="G25" s="50">
        <v>9000</v>
      </c>
      <c r="H25" s="51" t="s">
        <v>163</v>
      </c>
      <c r="I25" s="50">
        <v>9000</v>
      </c>
      <c r="J25" s="51" t="s">
        <v>40</v>
      </c>
      <c r="K25" s="52" t="s">
        <v>164</v>
      </c>
      <c r="L25" s="33" t="s">
        <v>155</v>
      </c>
    </row>
    <row r="26" spans="1:12" ht="87" customHeight="1" x14ac:dyDescent="0.2">
      <c r="A26" s="36">
        <v>20</v>
      </c>
      <c r="B26" s="26" t="s">
        <v>235</v>
      </c>
      <c r="C26" s="60">
        <v>2200</v>
      </c>
      <c r="D26" s="60">
        <v>2200</v>
      </c>
      <c r="E26" s="26" t="s">
        <v>39</v>
      </c>
      <c r="F26" s="27" t="s">
        <v>170</v>
      </c>
      <c r="G26" s="53">
        <v>2200</v>
      </c>
      <c r="H26" s="27" t="s">
        <v>170</v>
      </c>
      <c r="I26" s="53">
        <v>2200</v>
      </c>
      <c r="J26" s="14" t="s">
        <v>40</v>
      </c>
      <c r="K26" s="27" t="s">
        <v>244</v>
      </c>
      <c r="L26" s="34">
        <v>243954</v>
      </c>
    </row>
    <row r="27" spans="1:12" ht="87" customHeight="1" x14ac:dyDescent="0.2">
      <c r="A27" s="35">
        <v>21</v>
      </c>
      <c r="B27" s="26" t="s">
        <v>236</v>
      </c>
      <c r="C27" s="60">
        <v>4860</v>
      </c>
      <c r="D27" s="60">
        <v>4860</v>
      </c>
      <c r="E27" s="26" t="s">
        <v>39</v>
      </c>
      <c r="F27" s="27" t="s">
        <v>202</v>
      </c>
      <c r="G27" s="53">
        <v>4860</v>
      </c>
      <c r="H27" s="27" t="s">
        <v>202</v>
      </c>
      <c r="I27" s="53">
        <v>4860</v>
      </c>
      <c r="J27" s="14" t="s">
        <v>40</v>
      </c>
      <c r="K27" s="27" t="s">
        <v>245</v>
      </c>
      <c r="L27" s="34">
        <v>243956</v>
      </c>
    </row>
    <row r="28" spans="1:12" ht="87" customHeight="1" x14ac:dyDescent="0.2">
      <c r="A28" s="36">
        <v>22</v>
      </c>
      <c r="B28" s="26" t="s">
        <v>237</v>
      </c>
      <c r="C28" s="60">
        <v>15150</v>
      </c>
      <c r="D28" s="60">
        <v>15150</v>
      </c>
      <c r="E28" s="26" t="s">
        <v>39</v>
      </c>
      <c r="F28" s="27" t="s">
        <v>170</v>
      </c>
      <c r="G28" s="53">
        <v>15150</v>
      </c>
      <c r="H28" s="27" t="s">
        <v>170</v>
      </c>
      <c r="I28" s="53">
        <v>15150</v>
      </c>
      <c r="J28" s="14" t="s">
        <v>40</v>
      </c>
      <c r="K28" s="27" t="s">
        <v>246</v>
      </c>
      <c r="L28" s="34">
        <v>243963</v>
      </c>
    </row>
    <row r="29" spans="1:12" s="47" customFormat="1" ht="87" customHeight="1" x14ac:dyDescent="0.2">
      <c r="A29" s="35">
        <v>23</v>
      </c>
      <c r="B29" s="26" t="s">
        <v>243</v>
      </c>
      <c r="C29" s="60">
        <v>2490</v>
      </c>
      <c r="D29" s="60">
        <v>2490</v>
      </c>
      <c r="E29" s="26" t="s">
        <v>39</v>
      </c>
      <c r="F29" s="27" t="s">
        <v>242</v>
      </c>
      <c r="G29" s="53">
        <v>2490</v>
      </c>
      <c r="H29" s="27" t="s">
        <v>242</v>
      </c>
      <c r="I29" s="53">
        <v>2490</v>
      </c>
      <c r="J29" s="14" t="s">
        <v>40</v>
      </c>
      <c r="K29" s="27" t="s">
        <v>247</v>
      </c>
      <c r="L29" s="34">
        <v>243964</v>
      </c>
    </row>
    <row r="30" spans="1:12" ht="87" customHeight="1" x14ac:dyDescent="0.2">
      <c r="A30" s="36">
        <v>24</v>
      </c>
      <c r="B30" s="26" t="s">
        <v>238</v>
      </c>
      <c r="C30" s="60">
        <v>11137</v>
      </c>
      <c r="D30" s="60">
        <v>11137</v>
      </c>
      <c r="E30" s="26" t="s">
        <v>39</v>
      </c>
      <c r="F30" s="27" t="s">
        <v>202</v>
      </c>
      <c r="G30" s="53">
        <v>11137</v>
      </c>
      <c r="H30" s="27" t="s">
        <v>202</v>
      </c>
      <c r="I30" s="53">
        <v>11137</v>
      </c>
      <c r="J30" s="14" t="s">
        <v>40</v>
      </c>
      <c r="K30" s="27" t="s">
        <v>248</v>
      </c>
      <c r="L30" s="34">
        <v>243968</v>
      </c>
    </row>
    <row r="31" spans="1:12" ht="87" customHeight="1" x14ac:dyDescent="0.2">
      <c r="A31" s="35">
        <v>25</v>
      </c>
      <c r="B31" s="26" t="s">
        <v>239</v>
      </c>
      <c r="C31" s="60">
        <v>24320</v>
      </c>
      <c r="D31" s="60">
        <v>24320</v>
      </c>
      <c r="E31" s="26" t="s">
        <v>39</v>
      </c>
      <c r="F31" s="27" t="s">
        <v>171</v>
      </c>
      <c r="G31" s="53">
        <v>24320</v>
      </c>
      <c r="H31" s="27" t="s">
        <v>171</v>
      </c>
      <c r="I31" s="53">
        <v>24320</v>
      </c>
      <c r="J31" s="14" t="s">
        <v>40</v>
      </c>
      <c r="K31" s="27" t="s">
        <v>249</v>
      </c>
      <c r="L31" s="34">
        <v>243972</v>
      </c>
    </row>
    <row r="32" spans="1:12" ht="87" customHeight="1" x14ac:dyDescent="0.2">
      <c r="A32" s="36">
        <v>26</v>
      </c>
      <c r="B32" s="26" t="s">
        <v>240</v>
      </c>
      <c r="C32" s="60">
        <v>12600</v>
      </c>
      <c r="D32" s="60">
        <v>12600</v>
      </c>
      <c r="E32" s="26" t="s">
        <v>39</v>
      </c>
      <c r="F32" s="27" t="s">
        <v>241</v>
      </c>
      <c r="G32" s="53">
        <v>12600</v>
      </c>
      <c r="H32" s="27" t="s">
        <v>241</v>
      </c>
      <c r="I32" s="53">
        <v>12600</v>
      </c>
      <c r="J32" s="14" t="s">
        <v>40</v>
      </c>
      <c r="K32" s="27" t="s">
        <v>250</v>
      </c>
      <c r="L32" s="34">
        <v>243977</v>
      </c>
    </row>
    <row r="33" spans="1:13" ht="87" customHeight="1" x14ac:dyDescent="0.2">
      <c r="A33" s="35">
        <v>27</v>
      </c>
      <c r="B33" s="26" t="s">
        <v>251</v>
      </c>
      <c r="C33" s="60">
        <v>1000</v>
      </c>
      <c r="D33" s="60">
        <v>1000</v>
      </c>
      <c r="E33" s="26" t="s">
        <v>39</v>
      </c>
      <c r="F33" s="27" t="s">
        <v>252</v>
      </c>
      <c r="G33" s="53">
        <v>1000</v>
      </c>
      <c r="H33" s="27" t="s">
        <v>252</v>
      </c>
      <c r="I33" s="53">
        <v>1000</v>
      </c>
      <c r="J33" s="14" t="s">
        <v>40</v>
      </c>
      <c r="K33" s="27" t="s">
        <v>264</v>
      </c>
      <c r="L33" s="34">
        <v>243954</v>
      </c>
    </row>
    <row r="34" spans="1:13" ht="87" customHeight="1" x14ac:dyDescent="0.2">
      <c r="A34" s="36">
        <v>28</v>
      </c>
      <c r="B34" s="26" t="s">
        <v>260</v>
      </c>
      <c r="C34" s="45">
        <v>525</v>
      </c>
      <c r="D34" s="45">
        <v>525</v>
      </c>
      <c r="E34" s="27" t="s">
        <v>39</v>
      </c>
      <c r="F34" s="27" t="s">
        <v>96</v>
      </c>
      <c r="G34" s="61">
        <v>525</v>
      </c>
      <c r="H34" s="27" t="s">
        <v>96</v>
      </c>
      <c r="I34" s="61">
        <v>525</v>
      </c>
      <c r="J34" s="14" t="s">
        <v>40</v>
      </c>
      <c r="K34" s="27" t="s">
        <v>265</v>
      </c>
      <c r="L34" s="34">
        <v>243955</v>
      </c>
    </row>
    <row r="35" spans="1:13" ht="87" customHeight="1" x14ac:dyDescent="0.2">
      <c r="A35" s="35">
        <v>29</v>
      </c>
      <c r="B35" s="26" t="s">
        <v>253</v>
      </c>
      <c r="C35" s="60">
        <v>7000</v>
      </c>
      <c r="D35" s="60">
        <v>7000</v>
      </c>
      <c r="E35" s="26" t="s">
        <v>39</v>
      </c>
      <c r="F35" s="27" t="s">
        <v>254</v>
      </c>
      <c r="G35" s="53">
        <v>7000</v>
      </c>
      <c r="H35" s="27" t="s">
        <v>254</v>
      </c>
      <c r="I35" s="53">
        <v>7000</v>
      </c>
      <c r="J35" s="14" t="s">
        <v>40</v>
      </c>
      <c r="K35" s="27" t="s">
        <v>266</v>
      </c>
      <c r="L35" s="34">
        <v>243956</v>
      </c>
    </row>
    <row r="36" spans="1:13" ht="87" customHeight="1" x14ac:dyDescent="0.2">
      <c r="A36" s="36">
        <v>30</v>
      </c>
      <c r="B36" s="26" t="s">
        <v>255</v>
      </c>
      <c r="C36" s="60">
        <v>12310</v>
      </c>
      <c r="D36" s="60">
        <v>12310</v>
      </c>
      <c r="E36" s="26" t="s">
        <v>39</v>
      </c>
      <c r="F36" s="27" t="s">
        <v>47</v>
      </c>
      <c r="G36" s="53">
        <v>12310</v>
      </c>
      <c r="H36" s="27" t="s">
        <v>47</v>
      </c>
      <c r="I36" s="53">
        <v>12310</v>
      </c>
      <c r="J36" s="14" t="s">
        <v>40</v>
      </c>
      <c r="K36" s="27" t="s">
        <v>267</v>
      </c>
      <c r="L36" s="34">
        <v>243963</v>
      </c>
    </row>
    <row r="37" spans="1:13" ht="87" customHeight="1" x14ac:dyDescent="0.2">
      <c r="A37" s="35">
        <v>31</v>
      </c>
      <c r="B37" s="26" t="s">
        <v>256</v>
      </c>
      <c r="C37" s="60">
        <v>7660</v>
      </c>
      <c r="D37" s="60">
        <v>7660</v>
      </c>
      <c r="E37" s="26" t="s">
        <v>39</v>
      </c>
      <c r="F37" s="27" t="s">
        <v>47</v>
      </c>
      <c r="G37" s="53">
        <v>7660</v>
      </c>
      <c r="H37" s="27" t="s">
        <v>47</v>
      </c>
      <c r="I37" s="53">
        <v>7660</v>
      </c>
      <c r="J37" s="14" t="s">
        <v>40</v>
      </c>
      <c r="K37" s="27" t="s">
        <v>268</v>
      </c>
      <c r="L37" s="34">
        <v>243968</v>
      </c>
    </row>
    <row r="38" spans="1:13" ht="87" customHeight="1" x14ac:dyDescent="0.2">
      <c r="A38" s="36">
        <v>32</v>
      </c>
      <c r="B38" s="26" t="s">
        <v>261</v>
      </c>
      <c r="C38" s="60">
        <v>6650000</v>
      </c>
      <c r="D38" s="60">
        <v>6650000</v>
      </c>
      <c r="E38" s="26" t="s">
        <v>39</v>
      </c>
      <c r="F38" s="27" t="s">
        <v>257</v>
      </c>
      <c r="G38" s="39" t="s">
        <v>278</v>
      </c>
      <c r="H38" s="27" t="s">
        <v>257</v>
      </c>
      <c r="I38" s="53">
        <v>6650000</v>
      </c>
      <c r="J38" s="14" t="s">
        <v>40</v>
      </c>
      <c r="K38" s="27" t="s">
        <v>269</v>
      </c>
      <c r="L38" s="34">
        <v>243965</v>
      </c>
    </row>
    <row r="39" spans="1:13" ht="87" customHeight="1" x14ac:dyDescent="0.2">
      <c r="A39" s="35">
        <v>33</v>
      </c>
      <c r="B39" s="26" t="s">
        <v>258</v>
      </c>
      <c r="C39" s="60">
        <v>212000</v>
      </c>
      <c r="D39" s="60">
        <v>212000</v>
      </c>
      <c r="E39" s="26" t="s">
        <v>39</v>
      </c>
      <c r="F39" s="27" t="s">
        <v>262</v>
      </c>
      <c r="G39" s="60">
        <v>212000</v>
      </c>
      <c r="H39" s="27" t="s">
        <v>262</v>
      </c>
      <c r="I39" s="60">
        <v>212000</v>
      </c>
      <c r="J39" s="14" t="s">
        <v>40</v>
      </c>
      <c r="K39" s="27" t="s">
        <v>270</v>
      </c>
      <c r="L39" s="34">
        <v>243965</v>
      </c>
    </row>
    <row r="40" spans="1:13" ht="87" customHeight="1" x14ac:dyDescent="0.2">
      <c r="A40" s="36">
        <v>34</v>
      </c>
      <c r="B40" s="26" t="s">
        <v>259</v>
      </c>
      <c r="C40" s="60">
        <v>300000</v>
      </c>
      <c r="D40" s="60">
        <v>300000</v>
      </c>
      <c r="E40" s="26" t="s">
        <v>39</v>
      </c>
      <c r="F40" s="27" t="s">
        <v>263</v>
      </c>
      <c r="G40" s="60">
        <v>300000</v>
      </c>
      <c r="H40" s="27" t="s">
        <v>263</v>
      </c>
      <c r="I40" s="39" t="s">
        <v>277</v>
      </c>
      <c r="J40" s="14" t="s">
        <v>40</v>
      </c>
      <c r="K40" s="27" t="s">
        <v>271</v>
      </c>
      <c r="L40" s="34">
        <v>243968</v>
      </c>
    </row>
    <row r="41" spans="1:13" ht="87" customHeight="1" x14ac:dyDescent="0.2">
      <c r="A41" s="35">
        <v>35</v>
      </c>
      <c r="B41" s="12" t="s">
        <v>229</v>
      </c>
      <c r="C41" s="54">
        <v>2400</v>
      </c>
      <c r="D41" s="54">
        <v>2400</v>
      </c>
      <c r="E41" s="12" t="s">
        <v>39</v>
      </c>
      <c r="F41" s="14" t="s">
        <v>47</v>
      </c>
      <c r="G41" s="30">
        <v>2400</v>
      </c>
      <c r="H41" s="14" t="s">
        <v>47</v>
      </c>
      <c r="I41" s="40">
        <v>2400</v>
      </c>
      <c r="J41" s="14" t="s">
        <v>40</v>
      </c>
      <c r="K41" s="27" t="s">
        <v>117</v>
      </c>
      <c r="L41" s="34">
        <v>243892</v>
      </c>
      <c r="M41" s="7">
        <v>1</v>
      </c>
    </row>
    <row r="42" spans="1:13" ht="87" customHeight="1" x14ac:dyDescent="0.2">
      <c r="A42" s="36">
        <v>36</v>
      </c>
      <c r="B42" s="26" t="s">
        <v>230</v>
      </c>
      <c r="C42" s="55">
        <v>9000</v>
      </c>
      <c r="D42" s="55">
        <v>9000</v>
      </c>
      <c r="E42" s="26" t="s">
        <v>39</v>
      </c>
      <c r="F42" s="28" t="s">
        <v>48</v>
      </c>
      <c r="G42" s="30">
        <v>9000</v>
      </c>
      <c r="H42" s="14" t="s">
        <v>48</v>
      </c>
      <c r="I42" s="40">
        <v>9000</v>
      </c>
      <c r="J42" s="14" t="s">
        <v>40</v>
      </c>
      <c r="K42" s="27" t="s">
        <v>118</v>
      </c>
      <c r="L42" s="34">
        <v>243892</v>
      </c>
      <c r="M42" s="7">
        <v>2</v>
      </c>
    </row>
    <row r="43" spans="1:13" ht="87" customHeight="1" x14ac:dyDescent="0.2">
      <c r="A43" s="35">
        <v>37</v>
      </c>
      <c r="B43" s="12" t="s">
        <v>231</v>
      </c>
      <c r="C43" s="30">
        <v>9000</v>
      </c>
      <c r="D43" s="30">
        <v>9000</v>
      </c>
      <c r="E43" s="14" t="s">
        <v>39</v>
      </c>
      <c r="F43" s="14" t="s">
        <v>49</v>
      </c>
      <c r="G43" s="30">
        <v>9000</v>
      </c>
      <c r="H43" s="14" t="s">
        <v>49</v>
      </c>
      <c r="I43" s="40">
        <v>9000</v>
      </c>
      <c r="J43" s="14" t="s">
        <v>40</v>
      </c>
      <c r="K43" s="34" t="s">
        <v>119</v>
      </c>
      <c r="L43" s="34">
        <v>243892</v>
      </c>
      <c r="M43" s="7">
        <v>3</v>
      </c>
    </row>
    <row r="44" spans="1:13" ht="87" customHeight="1" x14ac:dyDescent="0.2">
      <c r="A44" s="36">
        <v>38</v>
      </c>
      <c r="B44" s="12" t="s">
        <v>232</v>
      </c>
      <c r="C44" s="30">
        <v>9000</v>
      </c>
      <c r="D44" s="30">
        <v>9000</v>
      </c>
      <c r="E44" s="14" t="s">
        <v>39</v>
      </c>
      <c r="F44" s="14" t="s">
        <v>50</v>
      </c>
      <c r="G44" s="30">
        <v>9000</v>
      </c>
      <c r="H44" s="14" t="s">
        <v>50</v>
      </c>
      <c r="I44" s="40">
        <v>9000</v>
      </c>
      <c r="J44" s="14" t="s">
        <v>40</v>
      </c>
      <c r="K44" s="27" t="s">
        <v>120</v>
      </c>
      <c r="L44" s="34">
        <v>243892</v>
      </c>
      <c r="M44" s="7">
        <v>4</v>
      </c>
    </row>
    <row r="45" spans="1:13" ht="87" customHeight="1" x14ac:dyDescent="0.2">
      <c r="A45" s="35">
        <v>39</v>
      </c>
      <c r="B45" s="12" t="s">
        <v>233</v>
      </c>
      <c r="C45" s="30">
        <v>15000</v>
      </c>
      <c r="D45" s="30">
        <v>15000</v>
      </c>
      <c r="E45" s="14" t="s">
        <v>39</v>
      </c>
      <c r="F45" s="14" t="s">
        <v>51</v>
      </c>
      <c r="G45" s="30">
        <v>15000</v>
      </c>
      <c r="H45" s="14" t="s">
        <v>51</v>
      </c>
      <c r="I45" s="40">
        <v>15000</v>
      </c>
      <c r="J45" s="14" t="s">
        <v>40</v>
      </c>
      <c r="K45" s="11" t="s">
        <v>124</v>
      </c>
      <c r="L45" s="34">
        <v>243892</v>
      </c>
      <c r="M45" s="7">
        <v>5</v>
      </c>
    </row>
    <row r="46" spans="1:13" ht="87" customHeight="1" x14ac:dyDescent="0.2">
      <c r="A46" s="36">
        <v>40</v>
      </c>
      <c r="B46" s="12" t="s">
        <v>234</v>
      </c>
      <c r="C46" s="30">
        <v>15000</v>
      </c>
      <c r="D46" s="30">
        <v>15000</v>
      </c>
      <c r="E46" s="14" t="s">
        <v>39</v>
      </c>
      <c r="F46" s="14" t="s">
        <v>116</v>
      </c>
      <c r="G46" s="30">
        <v>15000</v>
      </c>
      <c r="H46" s="14" t="s">
        <v>116</v>
      </c>
      <c r="I46" s="40">
        <v>15000</v>
      </c>
      <c r="J46" s="14" t="s">
        <v>40</v>
      </c>
      <c r="K46" s="11" t="s">
        <v>125</v>
      </c>
      <c r="L46" s="34">
        <v>243892</v>
      </c>
      <c r="M46" s="7">
        <v>6</v>
      </c>
    </row>
    <row r="47" spans="1:13" ht="87" customHeight="1" x14ac:dyDescent="0.2">
      <c r="A47" s="35">
        <v>41</v>
      </c>
      <c r="B47" s="12" t="s">
        <v>272</v>
      </c>
      <c r="C47" s="30">
        <v>72698.850000000006</v>
      </c>
      <c r="D47" s="30">
        <v>72698.850000000006</v>
      </c>
      <c r="E47" s="14" t="s">
        <v>39</v>
      </c>
      <c r="F47" s="14" t="s">
        <v>127</v>
      </c>
      <c r="G47" s="30">
        <v>72698.850000000006</v>
      </c>
      <c r="H47" s="14" t="s">
        <v>127</v>
      </c>
      <c r="I47" s="30">
        <v>72698.850000000006</v>
      </c>
      <c r="J47" s="14" t="s">
        <v>40</v>
      </c>
      <c r="K47" s="11" t="s">
        <v>120</v>
      </c>
      <c r="L47" s="37">
        <v>243976</v>
      </c>
      <c r="M47" s="7">
        <v>7</v>
      </c>
    </row>
    <row r="48" spans="1:13" ht="87" customHeight="1" x14ac:dyDescent="0.2">
      <c r="A48" s="36">
        <v>42</v>
      </c>
      <c r="B48" s="26" t="s">
        <v>273</v>
      </c>
      <c r="C48" s="55">
        <v>28022</v>
      </c>
      <c r="D48" s="55">
        <v>28022</v>
      </c>
      <c r="E48" s="14" t="s">
        <v>39</v>
      </c>
      <c r="F48" s="27" t="s">
        <v>202</v>
      </c>
      <c r="G48" s="13">
        <v>28022</v>
      </c>
      <c r="H48" s="27" t="s">
        <v>202</v>
      </c>
      <c r="I48" s="13">
        <v>28022</v>
      </c>
      <c r="J48" s="14" t="s">
        <v>40</v>
      </c>
      <c r="K48" s="11" t="s">
        <v>119</v>
      </c>
      <c r="L48" s="25">
        <v>24839</v>
      </c>
      <c r="M48" s="7">
        <v>8</v>
      </c>
    </row>
    <row r="49" spans="1:13" ht="138.75" customHeight="1" x14ac:dyDescent="0.2">
      <c r="A49" s="35">
        <v>43</v>
      </c>
      <c r="B49" s="26" t="s">
        <v>274</v>
      </c>
      <c r="C49" s="55">
        <v>21000</v>
      </c>
      <c r="D49" s="55">
        <v>2100</v>
      </c>
      <c r="E49" s="26" t="s">
        <v>39</v>
      </c>
      <c r="F49" s="11" t="s">
        <v>275</v>
      </c>
      <c r="G49" s="13">
        <v>2100</v>
      </c>
      <c r="H49" s="11" t="s">
        <v>275</v>
      </c>
      <c r="I49" s="13">
        <v>2100</v>
      </c>
      <c r="J49" s="14" t="s">
        <v>40</v>
      </c>
      <c r="K49" s="11" t="s">
        <v>276</v>
      </c>
      <c r="L49" s="25">
        <v>24812</v>
      </c>
      <c r="M49" s="7">
        <v>9</v>
      </c>
    </row>
    <row r="50" spans="1:13" ht="138.75" customHeight="1" x14ac:dyDescent="0.2">
      <c r="A50" s="19">
        <v>44</v>
      </c>
      <c r="B50" s="26" t="s">
        <v>933</v>
      </c>
      <c r="C50" s="55">
        <v>30000</v>
      </c>
      <c r="D50" s="55">
        <v>30000</v>
      </c>
      <c r="E50" s="26" t="s">
        <v>39</v>
      </c>
      <c r="F50" s="11" t="s">
        <v>202</v>
      </c>
      <c r="G50" s="13">
        <v>30000</v>
      </c>
      <c r="H50" s="11" t="s">
        <v>202</v>
      </c>
      <c r="I50" s="13">
        <v>30000</v>
      </c>
      <c r="J50" s="14" t="s">
        <v>40</v>
      </c>
      <c r="K50" s="11" t="s">
        <v>117</v>
      </c>
      <c r="L50" s="25">
        <v>24832</v>
      </c>
    </row>
    <row r="51" spans="1:13" x14ac:dyDescent="0.2">
      <c r="A51" s="56"/>
      <c r="B51" s="57"/>
      <c r="C51" s="58"/>
      <c r="D51" s="58"/>
      <c r="E51" s="59"/>
      <c r="F51" s="59"/>
      <c r="G51" s="58"/>
      <c r="H51" s="59"/>
      <c r="I51" s="58"/>
      <c r="J51" s="59"/>
      <c r="K51" s="56"/>
      <c r="L51" s="56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21" bottom="0.17" header="0.17" footer="0.17"/>
  <pageSetup paperSize="274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="90" zoomScaleNormal="90" workbookViewId="0">
      <pane ySplit="6" topLeftCell="A52" activePane="bottomLeft" state="frozen"/>
      <selection pane="bottomLeft" activeCell="C55" sqref="C55"/>
    </sheetView>
  </sheetViews>
  <sheetFormatPr defaultColWidth="15.25" defaultRowHeight="21" x14ac:dyDescent="0.2"/>
  <cols>
    <col min="1" max="1" width="5.75" style="1" customWidth="1"/>
    <col min="2" max="2" width="34.25" style="2" customWidth="1"/>
    <col min="3" max="3" width="12.375" style="5" customWidth="1"/>
    <col min="4" max="4" width="11.375" style="5" customWidth="1"/>
    <col min="5" max="5" width="16" style="4" customWidth="1"/>
    <col min="6" max="6" width="18.875" style="4" customWidth="1"/>
    <col min="7" max="7" width="11.625" style="5" customWidth="1"/>
    <col min="8" max="8" width="18.375" style="4" customWidth="1"/>
    <col min="9" max="9" width="11.875" style="3" customWidth="1"/>
    <col min="10" max="10" width="22.125" style="4" customWidth="1"/>
    <col min="11" max="11" width="13.375" style="1" customWidth="1"/>
    <col min="12" max="12" width="12.7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100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30" customHeight="1" x14ac:dyDescent="0.2">
      <c r="A3" s="100" t="s">
        <v>38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2" ht="30" customHeight="1" x14ac:dyDescent="0.2">
      <c r="A4" s="101" t="s">
        <v>18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2" s="8" customFormat="1" ht="44.25" customHeight="1" x14ac:dyDescent="0.2">
      <c r="A5" s="102" t="s">
        <v>1</v>
      </c>
      <c r="B5" s="102" t="s">
        <v>2</v>
      </c>
      <c r="C5" s="104" t="s">
        <v>3</v>
      </c>
      <c r="D5" s="104" t="s">
        <v>4</v>
      </c>
      <c r="E5" s="102" t="s">
        <v>5</v>
      </c>
      <c r="F5" s="102" t="s">
        <v>6</v>
      </c>
      <c r="G5" s="103" t="s">
        <v>7</v>
      </c>
      <c r="H5" s="102" t="s">
        <v>8</v>
      </c>
      <c r="I5" s="103" t="s">
        <v>9</v>
      </c>
      <c r="J5" s="102" t="s">
        <v>10</v>
      </c>
      <c r="K5" s="102" t="s">
        <v>11</v>
      </c>
      <c r="L5" s="102"/>
    </row>
    <row r="6" spans="1:12" s="1" customFormat="1" ht="29.25" customHeight="1" x14ac:dyDescent="0.2">
      <c r="A6" s="102"/>
      <c r="B6" s="102"/>
      <c r="C6" s="105"/>
      <c r="D6" s="105"/>
      <c r="E6" s="102"/>
      <c r="F6" s="102"/>
      <c r="G6" s="103"/>
      <c r="H6" s="102"/>
      <c r="I6" s="103"/>
      <c r="J6" s="102"/>
      <c r="K6" s="9" t="s">
        <v>12</v>
      </c>
      <c r="L6" s="9" t="s">
        <v>13</v>
      </c>
    </row>
    <row r="7" spans="1:12" s="22" customFormat="1" ht="73.5" customHeight="1" x14ac:dyDescent="0.2">
      <c r="A7" s="35">
        <v>1</v>
      </c>
      <c r="B7" s="17" t="s">
        <v>279</v>
      </c>
      <c r="C7" s="38">
        <v>28652.1</v>
      </c>
      <c r="D7" s="38">
        <f>$C$7</f>
        <v>28652.1</v>
      </c>
      <c r="E7" s="21" t="s">
        <v>39</v>
      </c>
      <c r="F7" s="21" t="s">
        <v>149</v>
      </c>
      <c r="G7" s="38">
        <v>23671.200000000001</v>
      </c>
      <c r="H7" s="21" t="s">
        <v>149</v>
      </c>
      <c r="I7" s="41">
        <v>23671.200000000001</v>
      </c>
      <c r="J7" s="21" t="s">
        <v>40</v>
      </c>
      <c r="K7" s="19" t="s">
        <v>150</v>
      </c>
      <c r="L7" s="32">
        <v>243923</v>
      </c>
    </row>
    <row r="8" spans="1:12" ht="73.5" customHeight="1" x14ac:dyDescent="0.2">
      <c r="A8" s="36">
        <v>2</v>
      </c>
      <c r="B8" s="12" t="s">
        <v>280</v>
      </c>
      <c r="C8" s="30">
        <v>9793.2999999999993</v>
      </c>
      <c r="D8" s="30">
        <v>9793.2999999999993</v>
      </c>
      <c r="E8" s="14" t="s">
        <v>39</v>
      </c>
      <c r="F8" s="21" t="s">
        <v>149</v>
      </c>
      <c r="G8" s="30">
        <v>9793.2999999999993</v>
      </c>
      <c r="H8" s="21" t="s">
        <v>149</v>
      </c>
      <c r="I8" s="30">
        <v>9793.2999999999993</v>
      </c>
      <c r="J8" s="14" t="s">
        <v>40</v>
      </c>
      <c r="K8" s="11" t="s">
        <v>151</v>
      </c>
      <c r="L8" s="32">
        <v>243923</v>
      </c>
    </row>
    <row r="9" spans="1:12" ht="73.5" customHeight="1" x14ac:dyDescent="0.2">
      <c r="A9" s="35">
        <v>3</v>
      </c>
      <c r="B9" s="12" t="s">
        <v>281</v>
      </c>
      <c r="C9" s="30">
        <v>2400</v>
      </c>
      <c r="D9" s="30">
        <v>2400</v>
      </c>
      <c r="E9" s="14" t="s">
        <v>39</v>
      </c>
      <c r="F9" s="14" t="s">
        <v>47</v>
      </c>
      <c r="G9" s="30">
        <v>2400</v>
      </c>
      <c r="H9" s="14" t="s">
        <v>47</v>
      </c>
      <c r="I9" s="40">
        <v>2400</v>
      </c>
      <c r="J9" s="14" t="s">
        <v>40</v>
      </c>
      <c r="K9" s="11" t="s">
        <v>65</v>
      </c>
      <c r="L9" s="11" t="s">
        <v>62</v>
      </c>
    </row>
    <row r="10" spans="1:12" ht="73.5" customHeight="1" x14ac:dyDescent="0.2">
      <c r="A10" s="36">
        <v>4</v>
      </c>
      <c r="B10" s="12" t="s">
        <v>282</v>
      </c>
      <c r="C10" s="30">
        <v>2400</v>
      </c>
      <c r="D10" s="30">
        <v>2400</v>
      </c>
      <c r="E10" s="14" t="s">
        <v>39</v>
      </c>
      <c r="F10" s="14" t="s">
        <v>47</v>
      </c>
      <c r="G10" s="30">
        <v>2400</v>
      </c>
      <c r="H10" s="14" t="s">
        <v>47</v>
      </c>
      <c r="I10" s="40">
        <v>2400</v>
      </c>
      <c r="J10" s="14" t="s">
        <v>40</v>
      </c>
      <c r="K10" s="11" t="s">
        <v>66</v>
      </c>
      <c r="L10" s="15" t="s">
        <v>62</v>
      </c>
    </row>
    <row r="11" spans="1:12" ht="73.5" customHeight="1" x14ac:dyDescent="0.2">
      <c r="A11" s="35">
        <v>5</v>
      </c>
      <c r="B11" s="12" t="s">
        <v>283</v>
      </c>
      <c r="C11" s="30">
        <v>2400</v>
      </c>
      <c r="D11" s="30">
        <v>2400</v>
      </c>
      <c r="E11" s="14" t="s">
        <v>39</v>
      </c>
      <c r="F11" s="14" t="s">
        <v>47</v>
      </c>
      <c r="G11" s="30">
        <v>2400</v>
      </c>
      <c r="H11" s="14" t="s">
        <v>47</v>
      </c>
      <c r="I11" s="40">
        <v>2400</v>
      </c>
      <c r="J11" s="14" t="s">
        <v>40</v>
      </c>
      <c r="K11" s="11" t="s">
        <v>67</v>
      </c>
      <c r="L11" s="15" t="s">
        <v>62</v>
      </c>
    </row>
    <row r="12" spans="1:12" ht="73.5" customHeight="1" x14ac:dyDescent="0.2">
      <c r="A12" s="36">
        <v>6</v>
      </c>
      <c r="B12" s="12" t="s">
        <v>284</v>
      </c>
      <c r="C12" s="30">
        <v>9000</v>
      </c>
      <c r="D12" s="30">
        <v>9000</v>
      </c>
      <c r="E12" s="14" t="s">
        <v>39</v>
      </c>
      <c r="F12" s="14" t="s">
        <v>68</v>
      </c>
      <c r="G12" s="30">
        <v>9000</v>
      </c>
      <c r="H12" s="14" t="s">
        <v>68</v>
      </c>
      <c r="I12" s="40">
        <v>9000</v>
      </c>
      <c r="J12" s="14" t="s">
        <v>40</v>
      </c>
      <c r="K12" s="11" t="s">
        <v>69</v>
      </c>
      <c r="L12" s="11" t="s">
        <v>62</v>
      </c>
    </row>
    <row r="13" spans="1:12" ht="73.5" customHeight="1" x14ac:dyDescent="0.2">
      <c r="A13" s="35">
        <v>7</v>
      </c>
      <c r="B13" s="12" t="s">
        <v>284</v>
      </c>
      <c r="C13" s="30">
        <v>9000</v>
      </c>
      <c r="D13" s="30">
        <v>9000</v>
      </c>
      <c r="E13" s="14" t="s">
        <v>39</v>
      </c>
      <c r="F13" s="14" t="s">
        <v>70</v>
      </c>
      <c r="G13" s="30">
        <v>9000</v>
      </c>
      <c r="H13" s="14" t="s">
        <v>70</v>
      </c>
      <c r="I13" s="30">
        <v>9000</v>
      </c>
      <c r="J13" s="14" t="s">
        <v>40</v>
      </c>
      <c r="K13" s="11" t="s">
        <v>71</v>
      </c>
      <c r="L13" s="11" t="s">
        <v>62</v>
      </c>
    </row>
    <row r="14" spans="1:12" ht="73.5" customHeight="1" x14ac:dyDescent="0.2">
      <c r="A14" s="36">
        <v>8</v>
      </c>
      <c r="B14" s="12" t="s">
        <v>285</v>
      </c>
      <c r="C14" s="30">
        <v>9000</v>
      </c>
      <c r="D14" s="30">
        <v>9000</v>
      </c>
      <c r="E14" s="14" t="s">
        <v>39</v>
      </c>
      <c r="F14" s="14" t="s">
        <v>43</v>
      </c>
      <c r="G14" s="30">
        <v>9000</v>
      </c>
      <c r="H14" s="14" t="s">
        <v>43</v>
      </c>
      <c r="I14" s="40">
        <v>9000</v>
      </c>
      <c r="J14" s="14" t="s">
        <v>40</v>
      </c>
      <c r="K14" s="11" t="s">
        <v>72</v>
      </c>
      <c r="L14" s="11" t="s">
        <v>62</v>
      </c>
    </row>
    <row r="15" spans="1:12" ht="73.5" customHeight="1" x14ac:dyDescent="0.2">
      <c r="A15" s="35">
        <v>9</v>
      </c>
      <c r="B15" s="12" t="s">
        <v>286</v>
      </c>
      <c r="C15" s="30">
        <v>9000</v>
      </c>
      <c r="D15" s="30">
        <v>9000</v>
      </c>
      <c r="E15" s="14" t="s">
        <v>39</v>
      </c>
      <c r="F15" s="14" t="s">
        <v>46</v>
      </c>
      <c r="G15" s="30">
        <v>9000</v>
      </c>
      <c r="H15" s="14" t="s">
        <v>46</v>
      </c>
      <c r="I15" s="40">
        <v>9000</v>
      </c>
      <c r="J15" s="14" t="s">
        <v>40</v>
      </c>
      <c r="K15" s="11" t="s">
        <v>74</v>
      </c>
      <c r="L15" s="11" t="s">
        <v>62</v>
      </c>
    </row>
    <row r="16" spans="1:12" ht="73.5" customHeight="1" x14ac:dyDescent="0.2">
      <c r="A16" s="36">
        <v>10</v>
      </c>
      <c r="B16" s="12" t="s">
        <v>287</v>
      </c>
      <c r="C16" s="30">
        <v>9000</v>
      </c>
      <c r="D16" s="30">
        <v>9000</v>
      </c>
      <c r="E16" s="14" t="s">
        <v>39</v>
      </c>
      <c r="F16" s="14" t="s">
        <v>76</v>
      </c>
      <c r="G16" s="30">
        <v>9000</v>
      </c>
      <c r="H16" s="14" t="s">
        <v>76</v>
      </c>
      <c r="I16" s="40">
        <v>9000</v>
      </c>
      <c r="J16" s="14" t="s">
        <v>40</v>
      </c>
      <c r="K16" s="11" t="s">
        <v>77</v>
      </c>
      <c r="L16" s="11" t="s">
        <v>62</v>
      </c>
    </row>
    <row r="17" spans="1:12" ht="73.5" customHeight="1" x14ac:dyDescent="0.2">
      <c r="A17" s="35">
        <v>11</v>
      </c>
      <c r="B17" s="12" t="s">
        <v>288</v>
      </c>
      <c r="C17" s="30">
        <v>9000</v>
      </c>
      <c r="D17" s="30">
        <v>9000</v>
      </c>
      <c r="E17" s="14" t="s">
        <v>39</v>
      </c>
      <c r="F17" s="14" t="s">
        <v>45</v>
      </c>
      <c r="G17" s="30">
        <v>9000</v>
      </c>
      <c r="H17" s="14" t="s">
        <v>45</v>
      </c>
      <c r="I17" s="30">
        <v>9000</v>
      </c>
      <c r="J17" s="14" t="s">
        <v>40</v>
      </c>
      <c r="K17" s="11" t="s">
        <v>78</v>
      </c>
      <c r="L17" s="15" t="s">
        <v>62</v>
      </c>
    </row>
    <row r="18" spans="1:12" ht="73.5" customHeight="1" x14ac:dyDescent="0.2">
      <c r="A18" s="36">
        <v>12</v>
      </c>
      <c r="B18" s="12" t="s">
        <v>289</v>
      </c>
      <c r="C18" s="30">
        <v>9000</v>
      </c>
      <c r="D18" s="30">
        <v>9000</v>
      </c>
      <c r="E18" s="14" t="s">
        <v>39</v>
      </c>
      <c r="F18" s="14" t="s">
        <v>80</v>
      </c>
      <c r="G18" s="30">
        <v>9000</v>
      </c>
      <c r="H18" s="14" t="s">
        <v>80</v>
      </c>
      <c r="I18" s="40">
        <v>9000</v>
      </c>
      <c r="J18" s="14" t="s">
        <v>40</v>
      </c>
      <c r="K18" s="11" t="s">
        <v>81</v>
      </c>
      <c r="L18" s="15" t="s">
        <v>62</v>
      </c>
    </row>
    <row r="19" spans="1:12" ht="73.5" customHeight="1" x14ac:dyDescent="0.2">
      <c r="A19" s="35">
        <v>13</v>
      </c>
      <c r="B19" s="12" t="s">
        <v>290</v>
      </c>
      <c r="C19" s="30">
        <v>8419.36</v>
      </c>
      <c r="D19" s="30">
        <v>8419.36</v>
      </c>
      <c r="E19" s="14" t="s">
        <v>39</v>
      </c>
      <c r="F19" s="14" t="s">
        <v>83</v>
      </c>
      <c r="G19" s="30">
        <v>8419.36</v>
      </c>
      <c r="H19" s="14" t="s">
        <v>83</v>
      </c>
      <c r="I19" s="30">
        <v>8419.36</v>
      </c>
      <c r="J19" s="14" t="s">
        <v>40</v>
      </c>
      <c r="K19" s="11" t="s">
        <v>84</v>
      </c>
      <c r="L19" s="15" t="s">
        <v>62</v>
      </c>
    </row>
    <row r="20" spans="1:12" ht="73.5" customHeight="1" x14ac:dyDescent="0.2">
      <c r="A20" s="36">
        <v>14</v>
      </c>
      <c r="B20" s="48" t="s">
        <v>291</v>
      </c>
      <c r="C20" s="50">
        <v>9000</v>
      </c>
      <c r="D20" s="50">
        <v>9000</v>
      </c>
      <c r="E20" s="51" t="s">
        <v>39</v>
      </c>
      <c r="F20" s="51" t="s">
        <v>41</v>
      </c>
      <c r="G20" s="50">
        <v>9000</v>
      </c>
      <c r="H20" s="51" t="s">
        <v>41</v>
      </c>
      <c r="I20" s="49">
        <v>9000</v>
      </c>
      <c r="J20" s="51" t="s">
        <v>40</v>
      </c>
      <c r="K20" s="52" t="s">
        <v>85</v>
      </c>
      <c r="L20" s="62" t="s">
        <v>62</v>
      </c>
    </row>
    <row r="21" spans="1:12" s="28" customFormat="1" ht="73.5" customHeight="1" x14ac:dyDescent="0.2">
      <c r="A21" s="35">
        <v>15</v>
      </c>
      <c r="B21" s="12" t="s">
        <v>292</v>
      </c>
      <c r="C21" s="30">
        <v>9000</v>
      </c>
      <c r="D21" s="30">
        <v>9000</v>
      </c>
      <c r="E21" s="14" t="s">
        <v>39</v>
      </c>
      <c r="F21" s="14" t="s">
        <v>42</v>
      </c>
      <c r="G21" s="30">
        <v>9000</v>
      </c>
      <c r="H21" s="14" t="s">
        <v>42</v>
      </c>
      <c r="I21" s="40">
        <v>9000</v>
      </c>
      <c r="J21" s="14" t="s">
        <v>40</v>
      </c>
      <c r="K21" s="11" t="s">
        <v>86</v>
      </c>
      <c r="L21" s="15" t="s">
        <v>62</v>
      </c>
    </row>
    <row r="22" spans="1:12" s="28" customFormat="1" ht="73.5" customHeight="1" x14ac:dyDescent="0.2">
      <c r="A22" s="36">
        <v>16</v>
      </c>
      <c r="B22" s="12" t="s">
        <v>284</v>
      </c>
      <c r="C22" s="30">
        <v>9000</v>
      </c>
      <c r="D22" s="30">
        <v>9000</v>
      </c>
      <c r="E22" s="14" t="s">
        <v>39</v>
      </c>
      <c r="F22" s="14" t="s">
        <v>154</v>
      </c>
      <c r="G22" s="30">
        <v>9000</v>
      </c>
      <c r="H22" s="14" t="s">
        <v>154</v>
      </c>
      <c r="I22" s="40">
        <v>9000</v>
      </c>
      <c r="J22" s="14" t="s">
        <v>40</v>
      </c>
      <c r="K22" s="11" t="s">
        <v>157</v>
      </c>
      <c r="L22" s="24" t="s">
        <v>155</v>
      </c>
    </row>
    <row r="23" spans="1:12" s="28" customFormat="1" ht="73.5" customHeight="1" x14ac:dyDescent="0.2">
      <c r="A23" s="35">
        <v>17</v>
      </c>
      <c r="B23" s="12" t="s">
        <v>284</v>
      </c>
      <c r="C23" s="30">
        <v>9000</v>
      </c>
      <c r="D23" s="30">
        <v>9000</v>
      </c>
      <c r="E23" s="14" t="s">
        <v>39</v>
      </c>
      <c r="F23" s="14" t="s">
        <v>156</v>
      </c>
      <c r="G23" s="30">
        <v>9000</v>
      </c>
      <c r="H23" s="14" t="s">
        <v>156</v>
      </c>
      <c r="I23" s="40">
        <v>9000</v>
      </c>
      <c r="J23" s="14" t="s">
        <v>40</v>
      </c>
      <c r="K23" s="11" t="s">
        <v>158</v>
      </c>
      <c r="L23" s="24" t="s">
        <v>155</v>
      </c>
    </row>
    <row r="24" spans="1:12" s="28" customFormat="1" ht="73.5" customHeight="1" x14ac:dyDescent="0.2">
      <c r="A24" s="36">
        <v>18</v>
      </c>
      <c r="B24" s="12" t="s">
        <v>293</v>
      </c>
      <c r="C24" s="40">
        <v>9000</v>
      </c>
      <c r="D24" s="30">
        <v>9000</v>
      </c>
      <c r="E24" s="14" t="s">
        <v>39</v>
      </c>
      <c r="F24" s="14" t="s">
        <v>160</v>
      </c>
      <c r="G24" s="30">
        <v>9000</v>
      </c>
      <c r="H24" s="14" t="s">
        <v>160</v>
      </c>
      <c r="I24" s="40">
        <v>9000</v>
      </c>
      <c r="J24" s="14" t="s">
        <v>40</v>
      </c>
      <c r="K24" s="11" t="s">
        <v>161</v>
      </c>
      <c r="L24" s="24" t="s">
        <v>155</v>
      </c>
    </row>
    <row r="25" spans="1:12" s="28" customFormat="1" ht="73.5" customHeight="1" x14ac:dyDescent="0.2">
      <c r="A25" s="35">
        <v>19</v>
      </c>
      <c r="B25" s="12" t="s">
        <v>294</v>
      </c>
      <c r="C25" s="40">
        <v>9000</v>
      </c>
      <c r="D25" s="30">
        <v>9000</v>
      </c>
      <c r="E25" s="14" t="s">
        <v>39</v>
      </c>
      <c r="F25" s="14" t="s">
        <v>163</v>
      </c>
      <c r="G25" s="30">
        <v>9000</v>
      </c>
      <c r="H25" s="14" t="s">
        <v>163</v>
      </c>
      <c r="I25" s="30">
        <v>9000</v>
      </c>
      <c r="J25" s="14" t="s">
        <v>40</v>
      </c>
      <c r="K25" s="11" t="s">
        <v>164</v>
      </c>
      <c r="L25" s="24" t="s">
        <v>155</v>
      </c>
    </row>
    <row r="26" spans="1:12" s="28" customFormat="1" ht="73.5" customHeight="1" x14ac:dyDescent="0.2">
      <c r="A26" s="36">
        <v>20</v>
      </c>
      <c r="B26" s="26" t="s">
        <v>295</v>
      </c>
      <c r="C26" s="60">
        <v>4450</v>
      </c>
      <c r="D26" s="60">
        <v>4450</v>
      </c>
      <c r="E26" s="26" t="s">
        <v>39</v>
      </c>
      <c r="F26" s="27" t="s">
        <v>47</v>
      </c>
      <c r="G26" s="60">
        <v>4450</v>
      </c>
      <c r="H26" s="27" t="s">
        <v>47</v>
      </c>
      <c r="I26" s="60">
        <v>4450</v>
      </c>
      <c r="J26" s="14" t="s">
        <v>40</v>
      </c>
      <c r="K26" s="11" t="s">
        <v>304</v>
      </c>
      <c r="L26" s="24" t="s">
        <v>305</v>
      </c>
    </row>
    <row r="27" spans="1:12" s="28" customFormat="1" ht="73.5" customHeight="1" x14ac:dyDescent="0.2">
      <c r="A27" s="35">
        <v>21</v>
      </c>
      <c r="B27" s="26" t="s">
        <v>236</v>
      </c>
      <c r="C27" s="60">
        <v>9045</v>
      </c>
      <c r="D27" s="60">
        <v>9045</v>
      </c>
      <c r="E27" s="26" t="s">
        <v>39</v>
      </c>
      <c r="F27" s="27" t="s">
        <v>202</v>
      </c>
      <c r="G27" s="60">
        <v>9045</v>
      </c>
      <c r="H27" s="27" t="s">
        <v>202</v>
      </c>
      <c r="I27" s="64">
        <v>9045</v>
      </c>
      <c r="J27" s="14" t="s">
        <v>40</v>
      </c>
      <c r="K27" s="11" t="s">
        <v>306</v>
      </c>
      <c r="L27" s="24" t="s">
        <v>307</v>
      </c>
    </row>
    <row r="28" spans="1:12" s="28" customFormat="1" ht="73.5" customHeight="1" x14ac:dyDescent="0.2">
      <c r="A28" s="36">
        <v>22</v>
      </c>
      <c r="B28" s="26" t="s">
        <v>296</v>
      </c>
      <c r="C28" s="60">
        <v>1150</v>
      </c>
      <c r="D28" s="60">
        <v>1150</v>
      </c>
      <c r="E28" s="26" t="s">
        <v>39</v>
      </c>
      <c r="F28" s="27" t="s">
        <v>297</v>
      </c>
      <c r="G28" s="60">
        <v>1150</v>
      </c>
      <c r="H28" s="27" t="s">
        <v>297</v>
      </c>
      <c r="I28" s="64">
        <v>1150</v>
      </c>
      <c r="J28" s="14" t="s">
        <v>40</v>
      </c>
      <c r="K28" s="11" t="s">
        <v>308</v>
      </c>
      <c r="L28" s="24" t="s">
        <v>309</v>
      </c>
    </row>
    <row r="29" spans="1:12" s="28" customFormat="1" ht="73.5" customHeight="1" x14ac:dyDescent="0.2">
      <c r="A29" s="35">
        <v>23</v>
      </c>
      <c r="B29" s="26" t="s">
        <v>298</v>
      </c>
      <c r="C29" s="60">
        <v>5000</v>
      </c>
      <c r="D29" s="60">
        <v>5000</v>
      </c>
      <c r="E29" s="26" t="s">
        <v>39</v>
      </c>
      <c r="F29" s="27" t="s">
        <v>299</v>
      </c>
      <c r="G29" s="60">
        <v>5000</v>
      </c>
      <c r="H29" s="27" t="s">
        <v>299</v>
      </c>
      <c r="I29" s="64">
        <v>5000</v>
      </c>
      <c r="J29" s="14" t="s">
        <v>40</v>
      </c>
      <c r="K29" s="11" t="s">
        <v>310</v>
      </c>
      <c r="L29" s="24" t="s">
        <v>311</v>
      </c>
    </row>
    <row r="30" spans="1:12" s="28" customFormat="1" ht="73.5" customHeight="1" x14ac:dyDescent="0.2">
      <c r="A30" s="36">
        <v>24</v>
      </c>
      <c r="B30" s="26" t="s">
        <v>300</v>
      </c>
      <c r="C30" s="60">
        <v>6549</v>
      </c>
      <c r="D30" s="60">
        <v>6549</v>
      </c>
      <c r="E30" s="26" t="s">
        <v>39</v>
      </c>
      <c r="F30" s="27" t="s">
        <v>301</v>
      </c>
      <c r="G30" s="60">
        <v>6549</v>
      </c>
      <c r="H30" s="27" t="s">
        <v>301</v>
      </c>
      <c r="I30" s="64">
        <v>6549</v>
      </c>
      <c r="J30" s="14" t="s">
        <v>40</v>
      </c>
      <c r="K30" s="11" t="s">
        <v>312</v>
      </c>
      <c r="L30" s="24" t="s">
        <v>311</v>
      </c>
    </row>
    <row r="31" spans="1:12" s="28" customFormat="1" ht="73.5" customHeight="1" x14ac:dyDescent="0.2">
      <c r="A31" s="35">
        <v>25</v>
      </c>
      <c r="B31" s="26" t="s">
        <v>302</v>
      </c>
      <c r="C31" s="60">
        <v>1400</v>
      </c>
      <c r="D31" s="60">
        <v>1400</v>
      </c>
      <c r="E31" s="26" t="s">
        <v>39</v>
      </c>
      <c r="F31" s="27" t="s">
        <v>303</v>
      </c>
      <c r="G31" s="60">
        <v>1400</v>
      </c>
      <c r="H31" s="27" t="s">
        <v>303</v>
      </c>
      <c r="I31" s="64">
        <v>1400</v>
      </c>
      <c r="J31" s="14" t="s">
        <v>40</v>
      </c>
      <c r="K31" s="11" t="s">
        <v>313</v>
      </c>
      <c r="L31" s="24" t="s">
        <v>314</v>
      </c>
    </row>
    <row r="32" spans="1:12" s="28" customFormat="1" ht="88.5" customHeight="1" x14ac:dyDescent="0.2">
      <c r="A32" s="36">
        <v>26</v>
      </c>
      <c r="B32" s="26" t="s">
        <v>315</v>
      </c>
      <c r="C32" s="60">
        <v>3700</v>
      </c>
      <c r="D32" s="60">
        <v>3700</v>
      </c>
      <c r="E32" s="26" t="s">
        <v>39</v>
      </c>
      <c r="F32" s="27" t="s">
        <v>316</v>
      </c>
      <c r="G32" s="60">
        <v>3700</v>
      </c>
      <c r="H32" s="27" t="s">
        <v>316</v>
      </c>
      <c r="I32" s="64">
        <v>3700</v>
      </c>
      <c r="J32" s="14" t="s">
        <v>40</v>
      </c>
      <c r="K32" s="11" t="s">
        <v>328</v>
      </c>
      <c r="L32" s="24" t="s">
        <v>329</v>
      </c>
    </row>
    <row r="33" spans="1:12" s="28" customFormat="1" ht="73.5" customHeight="1" x14ac:dyDescent="0.2">
      <c r="A33" s="35">
        <v>27</v>
      </c>
      <c r="B33" s="26" t="s">
        <v>317</v>
      </c>
      <c r="C33" s="60">
        <v>30000</v>
      </c>
      <c r="D33" s="60">
        <v>30000</v>
      </c>
      <c r="E33" s="26" t="s">
        <v>39</v>
      </c>
      <c r="F33" s="27" t="s">
        <v>318</v>
      </c>
      <c r="G33" s="60">
        <v>30000</v>
      </c>
      <c r="H33" s="27" t="s">
        <v>318</v>
      </c>
      <c r="I33" s="64">
        <v>30000</v>
      </c>
      <c r="J33" s="14" t="s">
        <v>40</v>
      </c>
      <c r="K33" s="11" t="s">
        <v>330</v>
      </c>
      <c r="L33" s="24" t="s">
        <v>331</v>
      </c>
    </row>
    <row r="34" spans="1:12" s="28" customFormat="1" ht="73.5" customHeight="1" x14ac:dyDescent="0.2">
      <c r="A34" s="36">
        <v>28</v>
      </c>
      <c r="B34" s="26" t="s">
        <v>319</v>
      </c>
      <c r="C34" s="60">
        <v>4548.1400000000003</v>
      </c>
      <c r="D34" s="60">
        <v>4548.1400000000003</v>
      </c>
      <c r="E34" s="26" t="s">
        <v>39</v>
      </c>
      <c r="F34" s="27" t="s">
        <v>320</v>
      </c>
      <c r="G34" s="60">
        <v>4548.1400000000003</v>
      </c>
      <c r="H34" s="27" t="s">
        <v>320</v>
      </c>
      <c r="I34" s="60">
        <v>4548.1400000000003</v>
      </c>
      <c r="J34" s="14" t="s">
        <v>40</v>
      </c>
      <c r="K34" s="14" t="s">
        <v>332</v>
      </c>
      <c r="L34" s="24" t="s">
        <v>333</v>
      </c>
    </row>
    <row r="35" spans="1:12" s="28" customFormat="1" ht="73.5" customHeight="1" x14ac:dyDescent="0.2">
      <c r="A35" s="35">
        <v>29</v>
      </c>
      <c r="B35" s="26" t="s">
        <v>321</v>
      </c>
      <c r="C35" s="60">
        <v>45408</v>
      </c>
      <c r="D35" s="60">
        <v>45408</v>
      </c>
      <c r="E35" s="26" t="s">
        <v>39</v>
      </c>
      <c r="F35" s="27" t="s">
        <v>322</v>
      </c>
      <c r="G35" s="60">
        <v>45408</v>
      </c>
      <c r="H35" s="27" t="s">
        <v>322</v>
      </c>
      <c r="I35" s="64">
        <v>45408</v>
      </c>
      <c r="J35" s="14" t="s">
        <v>40</v>
      </c>
      <c r="K35" s="14" t="s">
        <v>334</v>
      </c>
      <c r="L35" s="24" t="s">
        <v>333</v>
      </c>
    </row>
    <row r="36" spans="1:12" s="28" customFormat="1" ht="73.5" customHeight="1" x14ac:dyDescent="0.2">
      <c r="A36" s="36">
        <v>30</v>
      </c>
      <c r="B36" s="26" t="s">
        <v>323</v>
      </c>
      <c r="C36" s="60">
        <v>1930</v>
      </c>
      <c r="D36" s="60">
        <v>1930</v>
      </c>
      <c r="E36" s="26" t="s">
        <v>39</v>
      </c>
      <c r="F36" s="27" t="s">
        <v>324</v>
      </c>
      <c r="G36" s="60">
        <v>1930</v>
      </c>
      <c r="H36" s="27" t="s">
        <v>324</v>
      </c>
      <c r="I36" s="64">
        <v>1930</v>
      </c>
      <c r="J36" s="14" t="s">
        <v>40</v>
      </c>
      <c r="K36" s="14" t="s">
        <v>335</v>
      </c>
      <c r="L36" s="24" t="s">
        <v>333</v>
      </c>
    </row>
    <row r="37" spans="1:12" s="28" customFormat="1" ht="73.5" customHeight="1" x14ac:dyDescent="0.2">
      <c r="A37" s="35">
        <v>31</v>
      </c>
      <c r="B37" s="26" t="s">
        <v>325</v>
      </c>
      <c r="C37" s="60">
        <v>297000</v>
      </c>
      <c r="D37" s="60">
        <v>297000</v>
      </c>
      <c r="E37" s="26" t="s">
        <v>39</v>
      </c>
      <c r="F37" s="27" t="s">
        <v>189</v>
      </c>
      <c r="G37" s="60">
        <v>297000</v>
      </c>
      <c r="H37" s="27" t="s">
        <v>189</v>
      </c>
      <c r="I37" s="64">
        <v>297000</v>
      </c>
      <c r="J37" s="14" t="s">
        <v>40</v>
      </c>
      <c r="K37" s="11" t="s">
        <v>336</v>
      </c>
      <c r="L37" s="24" t="s">
        <v>337</v>
      </c>
    </row>
    <row r="38" spans="1:12" s="28" customFormat="1" ht="73.5" customHeight="1" x14ac:dyDescent="0.2">
      <c r="A38" s="36">
        <v>32</v>
      </c>
      <c r="B38" s="26" t="s">
        <v>326</v>
      </c>
      <c r="C38" s="60">
        <v>112000</v>
      </c>
      <c r="D38" s="60">
        <v>112000</v>
      </c>
      <c r="E38" s="26" t="s">
        <v>39</v>
      </c>
      <c r="F38" s="27" t="s">
        <v>327</v>
      </c>
      <c r="G38" s="60">
        <v>112000</v>
      </c>
      <c r="H38" s="27" t="s">
        <v>327</v>
      </c>
      <c r="I38" s="64">
        <v>112000</v>
      </c>
      <c r="J38" s="14" t="s">
        <v>40</v>
      </c>
      <c r="K38" s="11" t="s">
        <v>338</v>
      </c>
      <c r="L38" s="24" t="s">
        <v>339</v>
      </c>
    </row>
    <row r="39" spans="1:12" s="28" customFormat="1" ht="73.5" customHeight="1" x14ac:dyDescent="0.2">
      <c r="A39" s="35">
        <v>33</v>
      </c>
      <c r="B39" s="26" t="s">
        <v>340</v>
      </c>
      <c r="C39" s="60">
        <v>257000</v>
      </c>
      <c r="D39" s="60">
        <v>257000</v>
      </c>
      <c r="E39" s="26" t="s">
        <v>39</v>
      </c>
      <c r="F39" s="27" t="s">
        <v>341</v>
      </c>
      <c r="G39" s="60">
        <v>257000</v>
      </c>
      <c r="H39" s="27" t="s">
        <v>341</v>
      </c>
      <c r="I39" s="64">
        <v>257000</v>
      </c>
      <c r="J39" s="14" t="s">
        <v>40</v>
      </c>
      <c r="K39" s="11" t="s">
        <v>342</v>
      </c>
      <c r="L39" s="24" t="s">
        <v>343</v>
      </c>
    </row>
    <row r="40" spans="1:12" ht="73.5" customHeight="1" x14ac:dyDescent="0.2">
      <c r="A40" s="36">
        <v>34</v>
      </c>
      <c r="B40" s="12" t="s">
        <v>344</v>
      </c>
      <c r="C40" s="54">
        <v>2400</v>
      </c>
      <c r="D40" s="54">
        <v>2400</v>
      </c>
      <c r="E40" s="12" t="s">
        <v>39</v>
      </c>
      <c r="F40" s="14" t="s">
        <v>47</v>
      </c>
      <c r="G40" s="30">
        <v>2400</v>
      </c>
      <c r="H40" s="14" t="s">
        <v>47</v>
      </c>
      <c r="I40" s="40">
        <v>2400</v>
      </c>
      <c r="J40" s="14" t="s">
        <v>40</v>
      </c>
      <c r="K40" s="27" t="s">
        <v>117</v>
      </c>
      <c r="L40" s="34">
        <v>243892</v>
      </c>
    </row>
    <row r="41" spans="1:12" ht="73.5" customHeight="1" x14ac:dyDescent="0.2">
      <c r="A41" s="35">
        <v>35</v>
      </c>
      <c r="B41" s="26" t="s">
        <v>345</v>
      </c>
      <c r="C41" s="55">
        <v>9000</v>
      </c>
      <c r="D41" s="55">
        <v>9000</v>
      </c>
      <c r="E41" s="26" t="s">
        <v>39</v>
      </c>
      <c r="F41" s="28" t="s">
        <v>48</v>
      </c>
      <c r="G41" s="30">
        <v>9000</v>
      </c>
      <c r="H41" s="14" t="s">
        <v>48</v>
      </c>
      <c r="I41" s="40">
        <v>9000</v>
      </c>
      <c r="J41" s="14" t="s">
        <v>40</v>
      </c>
      <c r="K41" s="27" t="s">
        <v>118</v>
      </c>
      <c r="L41" s="34">
        <v>243892</v>
      </c>
    </row>
    <row r="42" spans="1:12" ht="73.5" customHeight="1" x14ac:dyDescent="0.2">
      <c r="A42" s="36">
        <v>36</v>
      </c>
      <c r="B42" s="12" t="s">
        <v>346</v>
      </c>
      <c r="C42" s="30">
        <v>9000</v>
      </c>
      <c r="D42" s="30">
        <v>9000</v>
      </c>
      <c r="E42" s="14" t="s">
        <v>39</v>
      </c>
      <c r="F42" s="14" t="s">
        <v>49</v>
      </c>
      <c r="G42" s="30">
        <v>9000</v>
      </c>
      <c r="H42" s="14" t="s">
        <v>49</v>
      </c>
      <c r="I42" s="40">
        <v>9000</v>
      </c>
      <c r="J42" s="14" t="s">
        <v>40</v>
      </c>
      <c r="K42" s="34" t="s">
        <v>119</v>
      </c>
      <c r="L42" s="34">
        <v>243892</v>
      </c>
    </row>
    <row r="43" spans="1:12" ht="73.5" customHeight="1" x14ac:dyDescent="0.2">
      <c r="A43" s="35">
        <v>37</v>
      </c>
      <c r="B43" s="12" t="s">
        <v>347</v>
      </c>
      <c r="C43" s="30">
        <v>9000</v>
      </c>
      <c r="D43" s="30">
        <v>9000</v>
      </c>
      <c r="E43" s="14" t="s">
        <v>39</v>
      </c>
      <c r="F43" s="14" t="s">
        <v>50</v>
      </c>
      <c r="G43" s="30">
        <v>9000</v>
      </c>
      <c r="H43" s="14" t="s">
        <v>50</v>
      </c>
      <c r="I43" s="40">
        <v>9000</v>
      </c>
      <c r="J43" s="14" t="s">
        <v>40</v>
      </c>
      <c r="K43" s="27" t="s">
        <v>120</v>
      </c>
      <c r="L43" s="34">
        <v>243892</v>
      </c>
    </row>
    <row r="44" spans="1:12" ht="73.5" customHeight="1" x14ac:dyDescent="0.2">
      <c r="A44" s="36">
        <v>38</v>
      </c>
      <c r="B44" s="12" t="s">
        <v>348</v>
      </c>
      <c r="C44" s="30">
        <v>15000</v>
      </c>
      <c r="D44" s="30">
        <v>15000</v>
      </c>
      <c r="E44" s="14" t="s">
        <v>39</v>
      </c>
      <c r="F44" s="14" t="s">
        <v>51</v>
      </c>
      <c r="G44" s="30">
        <v>15000</v>
      </c>
      <c r="H44" s="14" t="s">
        <v>51</v>
      </c>
      <c r="I44" s="40">
        <v>15000</v>
      </c>
      <c r="J44" s="14" t="s">
        <v>40</v>
      </c>
      <c r="K44" s="11" t="s">
        <v>124</v>
      </c>
      <c r="L44" s="34">
        <v>243892</v>
      </c>
    </row>
    <row r="45" spans="1:12" ht="73.5" customHeight="1" x14ac:dyDescent="0.2">
      <c r="A45" s="35">
        <v>39</v>
      </c>
      <c r="B45" s="12" t="s">
        <v>349</v>
      </c>
      <c r="C45" s="30">
        <v>15000</v>
      </c>
      <c r="D45" s="30">
        <v>15000</v>
      </c>
      <c r="E45" s="14" t="s">
        <v>39</v>
      </c>
      <c r="F45" s="14" t="s">
        <v>116</v>
      </c>
      <c r="G45" s="30">
        <v>15000</v>
      </c>
      <c r="H45" s="14" t="s">
        <v>116</v>
      </c>
      <c r="I45" s="40">
        <v>15000</v>
      </c>
      <c r="J45" s="14" t="s">
        <v>40</v>
      </c>
      <c r="K45" s="11" t="s">
        <v>125</v>
      </c>
      <c r="L45" s="34">
        <v>243892</v>
      </c>
    </row>
    <row r="46" spans="1:12" ht="73.5" customHeight="1" x14ac:dyDescent="0.2">
      <c r="A46" s="36">
        <v>40</v>
      </c>
      <c r="B46" s="12" t="s">
        <v>350</v>
      </c>
      <c r="C46" s="30">
        <v>66333.75</v>
      </c>
      <c r="D46" s="30">
        <v>66333.75</v>
      </c>
      <c r="E46" s="14" t="s">
        <v>39</v>
      </c>
      <c r="F46" s="14" t="s">
        <v>127</v>
      </c>
      <c r="G46" s="30">
        <v>66333.75</v>
      </c>
      <c r="H46" s="14" t="s">
        <v>127</v>
      </c>
      <c r="I46" s="30">
        <v>66333.75</v>
      </c>
      <c r="J46" s="14" t="s">
        <v>40</v>
      </c>
      <c r="K46" s="11" t="s">
        <v>351</v>
      </c>
      <c r="L46" s="37">
        <v>244004</v>
      </c>
    </row>
    <row r="47" spans="1:12" ht="73.5" customHeight="1" x14ac:dyDescent="0.2">
      <c r="A47" s="35">
        <v>41</v>
      </c>
      <c r="B47" s="26" t="s">
        <v>352</v>
      </c>
      <c r="C47" s="55">
        <v>2626</v>
      </c>
      <c r="D47" s="55">
        <v>2626</v>
      </c>
      <c r="E47" s="14" t="s">
        <v>39</v>
      </c>
      <c r="F47" s="27" t="s">
        <v>202</v>
      </c>
      <c r="G47" s="30">
        <v>2626</v>
      </c>
      <c r="H47" s="27" t="s">
        <v>202</v>
      </c>
      <c r="I47" s="13">
        <v>2626</v>
      </c>
      <c r="J47" s="14" t="s">
        <v>40</v>
      </c>
      <c r="K47" s="11" t="s">
        <v>200</v>
      </c>
      <c r="L47" s="25">
        <v>24843</v>
      </c>
    </row>
    <row r="48" spans="1:12" ht="73.5" customHeight="1" x14ac:dyDescent="0.2">
      <c r="A48" s="36">
        <v>42</v>
      </c>
      <c r="B48" s="26" t="s">
        <v>353</v>
      </c>
      <c r="C48" s="55">
        <v>18022</v>
      </c>
      <c r="D48" s="55">
        <v>18022</v>
      </c>
      <c r="E48" s="26" t="s">
        <v>39</v>
      </c>
      <c r="F48" s="11" t="s">
        <v>202</v>
      </c>
      <c r="G48" s="30">
        <v>18022</v>
      </c>
      <c r="H48" s="11" t="s">
        <v>202</v>
      </c>
      <c r="I48" s="13">
        <v>18022</v>
      </c>
      <c r="J48" s="14" t="s">
        <v>40</v>
      </c>
      <c r="K48" s="11" t="s">
        <v>276</v>
      </c>
      <c r="L48" s="25">
        <v>243997</v>
      </c>
    </row>
    <row r="49" spans="1:13" s="28" customFormat="1" ht="73.5" customHeight="1" x14ac:dyDescent="0.2">
      <c r="A49" s="35">
        <v>43</v>
      </c>
      <c r="B49" s="26" t="s">
        <v>354</v>
      </c>
      <c r="C49" s="55">
        <v>36500</v>
      </c>
      <c r="D49" s="55">
        <v>36500</v>
      </c>
      <c r="E49" s="26" t="s">
        <v>39</v>
      </c>
      <c r="F49" s="27" t="s">
        <v>355</v>
      </c>
      <c r="G49" s="30">
        <v>36500</v>
      </c>
      <c r="H49" s="27" t="s">
        <v>355</v>
      </c>
      <c r="I49" s="30">
        <v>36500</v>
      </c>
      <c r="J49" s="14" t="s">
        <v>40</v>
      </c>
      <c r="K49" s="11" t="s">
        <v>356</v>
      </c>
      <c r="L49" s="25">
        <v>243999</v>
      </c>
    </row>
    <row r="50" spans="1:13" s="28" customFormat="1" ht="73.5" customHeight="1" x14ac:dyDescent="0.2">
      <c r="A50" s="36">
        <v>44</v>
      </c>
      <c r="B50" s="26" t="s">
        <v>357</v>
      </c>
      <c r="C50" s="55">
        <v>15375</v>
      </c>
      <c r="D50" s="55">
        <v>15375</v>
      </c>
      <c r="E50" s="63" t="s">
        <v>39</v>
      </c>
      <c r="F50" s="26" t="s">
        <v>358</v>
      </c>
      <c r="G50" s="30">
        <v>15375</v>
      </c>
      <c r="H50" s="26" t="s">
        <v>358</v>
      </c>
      <c r="I50" s="13">
        <v>15375</v>
      </c>
      <c r="J50" s="14" t="s">
        <v>40</v>
      </c>
      <c r="K50" s="11" t="s">
        <v>359</v>
      </c>
      <c r="L50" s="25">
        <v>244003</v>
      </c>
      <c r="M50" s="11"/>
    </row>
    <row r="51" spans="1:13" ht="73.5" customHeight="1" x14ac:dyDescent="0.2">
      <c r="A51" s="35">
        <v>45</v>
      </c>
      <c r="B51" s="12" t="s">
        <v>360</v>
      </c>
      <c r="C51" s="30">
        <v>14000</v>
      </c>
      <c r="D51" s="30">
        <v>14000</v>
      </c>
      <c r="E51" s="14" t="s">
        <v>39</v>
      </c>
      <c r="F51" s="14" t="s">
        <v>361</v>
      </c>
      <c r="G51" s="30">
        <v>14000</v>
      </c>
      <c r="H51" s="14" t="s">
        <v>361</v>
      </c>
      <c r="I51" s="30">
        <v>14000</v>
      </c>
      <c r="J51" s="14" t="s">
        <v>40</v>
      </c>
      <c r="K51" s="11" t="s">
        <v>356</v>
      </c>
      <c r="L51" s="25">
        <v>243985</v>
      </c>
    </row>
    <row r="52" spans="1:13" ht="87.75" customHeight="1" x14ac:dyDescent="0.2">
      <c r="A52" s="36">
        <v>46</v>
      </c>
      <c r="B52" s="12" t="s">
        <v>362</v>
      </c>
      <c r="C52" s="30">
        <v>14500</v>
      </c>
      <c r="D52" s="30">
        <v>14500</v>
      </c>
      <c r="E52" s="14" t="s">
        <v>39</v>
      </c>
      <c r="F52" s="14" t="s">
        <v>364</v>
      </c>
      <c r="G52" s="30">
        <v>14500</v>
      </c>
      <c r="H52" s="14" t="s">
        <v>364</v>
      </c>
      <c r="I52" s="13">
        <v>14500</v>
      </c>
      <c r="J52" s="14" t="s">
        <v>40</v>
      </c>
      <c r="K52" s="11" t="s">
        <v>359</v>
      </c>
      <c r="L52" s="25">
        <v>243997</v>
      </c>
    </row>
    <row r="53" spans="1:13" ht="73.5" customHeight="1" x14ac:dyDescent="0.2">
      <c r="A53" s="35">
        <v>47</v>
      </c>
      <c r="B53" s="12" t="s">
        <v>365</v>
      </c>
      <c r="C53" s="30">
        <v>45000</v>
      </c>
      <c r="D53" s="30">
        <v>45000</v>
      </c>
      <c r="E53" s="14" t="s">
        <v>39</v>
      </c>
      <c r="F53" s="14" t="s">
        <v>363</v>
      </c>
      <c r="G53" s="30">
        <v>45000</v>
      </c>
      <c r="H53" s="14" t="s">
        <v>363</v>
      </c>
      <c r="I53" s="13">
        <v>45000</v>
      </c>
      <c r="J53" s="14" t="s">
        <v>40</v>
      </c>
      <c r="K53" s="11" t="s">
        <v>351</v>
      </c>
      <c r="L53" s="25">
        <v>243997</v>
      </c>
    </row>
    <row r="54" spans="1:13" ht="73.5" customHeight="1" x14ac:dyDescent="0.2">
      <c r="A54" s="36">
        <v>48</v>
      </c>
      <c r="B54" s="12" t="s">
        <v>366</v>
      </c>
      <c r="C54" s="30">
        <v>3000</v>
      </c>
      <c r="D54" s="30" t="s">
        <v>367</v>
      </c>
      <c r="E54" s="14" t="s">
        <v>39</v>
      </c>
      <c r="F54" s="14" t="s">
        <v>299</v>
      </c>
      <c r="G54" s="30">
        <v>3000</v>
      </c>
      <c r="H54" s="14" t="s">
        <v>299</v>
      </c>
      <c r="I54" s="13">
        <v>3000</v>
      </c>
      <c r="J54" s="14" t="s">
        <v>40</v>
      </c>
      <c r="K54" s="11" t="s">
        <v>368</v>
      </c>
      <c r="L54" s="25">
        <v>244014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22" bottom="0.17" header="0.17" footer="0.2"/>
  <pageSetup paperSize="274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zoomScale="90" zoomScaleNormal="90" workbookViewId="0">
      <pane ySplit="6" topLeftCell="A58" activePane="bottomLeft" state="frozen"/>
      <selection pane="bottomLeft" activeCell="C59" sqref="C59"/>
    </sheetView>
  </sheetViews>
  <sheetFormatPr defaultColWidth="15.25" defaultRowHeight="21" x14ac:dyDescent="0.2"/>
  <cols>
    <col min="1" max="1" width="5.75" style="1" customWidth="1"/>
    <col min="2" max="2" width="31.375" style="2" customWidth="1"/>
    <col min="3" max="4" width="12.375" style="3" customWidth="1"/>
    <col min="5" max="5" width="15.75" style="4" customWidth="1"/>
    <col min="6" max="6" width="15.875" style="4" customWidth="1"/>
    <col min="7" max="7" width="13" style="5" customWidth="1"/>
    <col min="8" max="8" width="19.125" style="4" customWidth="1"/>
    <col min="9" max="9" width="11.125" style="3" customWidth="1"/>
    <col min="10" max="10" width="21.875" style="4" customWidth="1"/>
    <col min="11" max="11" width="18.5" style="1" customWidth="1"/>
    <col min="12" max="12" width="12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100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30" customHeight="1" x14ac:dyDescent="0.2">
      <c r="A3" s="100" t="s">
        <v>38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2" ht="30" customHeight="1" x14ac:dyDescent="0.2">
      <c r="A4" s="101" t="s">
        <v>19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2" s="8" customFormat="1" ht="44.25" customHeight="1" x14ac:dyDescent="0.2">
      <c r="A5" s="102" t="s">
        <v>1</v>
      </c>
      <c r="B5" s="102" t="s">
        <v>2</v>
      </c>
      <c r="C5" s="103" t="s">
        <v>3</v>
      </c>
      <c r="D5" s="103" t="s">
        <v>4</v>
      </c>
      <c r="E5" s="102" t="s">
        <v>5</v>
      </c>
      <c r="F5" s="102" t="s">
        <v>6</v>
      </c>
      <c r="G5" s="103" t="s">
        <v>7</v>
      </c>
      <c r="H5" s="102" t="s">
        <v>8</v>
      </c>
      <c r="I5" s="103" t="s">
        <v>9</v>
      </c>
      <c r="J5" s="102" t="s">
        <v>10</v>
      </c>
      <c r="K5" s="102" t="s">
        <v>11</v>
      </c>
      <c r="L5" s="102"/>
    </row>
    <row r="6" spans="1:12" s="1" customFormat="1" x14ac:dyDescent="0.2">
      <c r="A6" s="102"/>
      <c r="B6" s="102"/>
      <c r="C6" s="103"/>
      <c r="D6" s="103"/>
      <c r="E6" s="102"/>
      <c r="F6" s="102"/>
      <c r="G6" s="103"/>
      <c r="H6" s="102"/>
      <c r="I6" s="103"/>
      <c r="J6" s="102"/>
      <c r="K6" s="9" t="s">
        <v>12</v>
      </c>
      <c r="L6" s="9" t="s">
        <v>13</v>
      </c>
    </row>
    <row r="7" spans="1:12" s="22" customFormat="1" ht="72.75" customHeight="1" x14ac:dyDescent="0.2">
      <c r="A7" s="19">
        <v>1</v>
      </c>
      <c r="B7" s="17" t="s">
        <v>369</v>
      </c>
      <c r="C7" s="38">
        <v>29757.4</v>
      </c>
      <c r="D7" s="38">
        <v>29757.4</v>
      </c>
      <c r="E7" s="21" t="s">
        <v>39</v>
      </c>
      <c r="F7" s="21" t="s">
        <v>149</v>
      </c>
      <c r="G7" s="38">
        <v>29757.4</v>
      </c>
      <c r="H7" s="21" t="s">
        <v>149</v>
      </c>
      <c r="I7" s="38">
        <v>29757.4</v>
      </c>
      <c r="J7" s="21" t="s">
        <v>40</v>
      </c>
      <c r="K7" s="19" t="s">
        <v>150</v>
      </c>
      <c r="L7" s="32">
        <v>243923</v>
      </c>
    </row>
    <row r="8" spans="1:12" ht="73.5" customHeight="1" x14ac:dyDescent="0.2">
      <c r="A8" s="11">
        <v>2</v>
      </c>
      <c r="B8" s="12" t="s">
        <v>370</v>
      </c>
      <c r="C8" s="30">
        <v>9117.9</v>
      </c>
      <c r="D8" s="30">
        <v>9117.9</v>
      </c>
      <c r="E8" s="14" t="s">
        <v>39</v>
      </c>
      <c r="F8" s="21" t="s">
        <v>149</v>
      </c>
      <c r="G8" s="30">
        <v>9117.9</v>
      </c>
      <c r="H8" s="21" t="s">
        <v>149</v>
      </c>
      <c r="I8" s="30">
        <v>9117.9</v>
      </c>
      <c r="J8" s="14" t="s">
        <v>40</v>
      </c>
      <c r="K8" s="11" t="s">
        <v>151</v>
      </c>
      <c r="L8" s="32">
        <v>243923</v>
      </c>
    </row>
    <row r="9" spans="1:12" ht="73.5" customHeight="1" x14ac:dyDescent="0.2">
      <c r="A9" s="19">
        <v>3</v>
      </c>
      <c r="B9" s="12" t="s">
        <v>386</v>
      </c>
      <c r="C9" s="30">
        <v>146.30000000000001</v>
      </c>
      <c r="D9" s="30">
        <v>146.30000000000001</v>
      </c>
      <c r="E9" s="14" t="s">
        <v>39</v>
      </c>
      <c r="F9" s="21" t="s">
        <v>149</v>
      </c>
      <c r="G9" s="30">
        <v>146.30000000000001</v>
      </c>
      <c r="H9" s="21" t="s">
        <v>149</v>
      </c>
      <c r="I9" s="30">
        <v>146.30000000000001</v>
      </c>
      <c r="J9" s="14" t="s">
        <v>40</v>
      </c>
      <c r="K9" s="11" t="s">
        <v>153</v>
      </c>
      <c r="L9" s="32">
        <v>243923</v>
      </c>
    </row>
    <row r="10" spans="1:12" ht="73.5" customHeight="1" x14ac:dyDescent="0.2">
      <c r="A10" s="11">
        <v>4</v>
      </c>
      <c r="B10" s="12" t="s">
        <v>387</v>
      </c>
      <c r="C10" s="30">
        <v>1719.2</v>
      </c>
      <c r="D10" s="30">
        <v>1719.2</v>
      </c>
      <c r="E10" s="14" t="s">
        <v>39</v>
      </c>
      <c r="F10" s="21" t="s">
        <v>149</v>
      </c>
      <c r="G10" s="30">
        <v>1719.2</v>
      </c>
      <c r="H10" s="21" t="s">
        <v>149</v>
      </c>
      <c r="I10" s="30">
        <v>1719.2</v>
      </c>
      <c r="J10" s="14" t="s">
        <v>40</v>
      </c>
      <c r="K10" s="11" t="s">
        <v>388</v>
      </c>
      <c r="L10" s="32">
        <v>24878</v>
      </c>
    </row>
    <row r="11" spans="1:12" ht="73.5" customHeight="1" x14ac:dyDescent="0.2">
      <c r="A11" s="19">
        <v>5</v>
      </c>
      <c r="B11" s="12" t="s">
        <v>371</v>
      </c>
      <c r="C11" s="30">
        <v>2400</v>
      </c>
      <c r="D11" s="30">
        <v>2400</v>
      </c>
      <c r="E11" s="14" t="s">
        <v>39</v>
      </c>
      <c r="F11" s="14" t="s">
        <v>47</v>
      </c>
      <c r="G11" s="30">
        <v>2400</v>
      </c>
      <c r="H11" s="14" t="s">
        <v>47</v>
      </c>
      <c r="I11" s="40">
        <v>2400</v>
      </c>
      <c r="J11" s="14" t="s">
        <v>40</v>
      </c>
      <c r="K11" s="11" t="s">
        <v>65</v>
      </c>
      <c r="L11" s="11" t="s">
        <v>62</v>
      </c>
    </row>
    <row r="12" spans="1:12" ht="73.5" customHeight="1" x14ac:dyDescent="0.2">
      <c r="A12" s="11">
        <v>6</v>
      </c>
      <c r="B12" s="12" t="s">
        <v>372</v>
      </c>
      <c r="C12" s="30">
        <v>2400</v>
      </c>
      <c r="D12" s="30">
        <v>2400</v>
      </c>
      <c r="E12" s="14" t="s">
        <v>39</v>
      </c>
      <c r="F12" s="14" t="s">
        <v>47</v>
      </c>
      <c r="G12" s="30">
        <v>2400</v>
      </c>
      <c r="H12" s="14" t="s">
        <v>47</v>
      </c>
      <c r="I12" s="40">
        <v>2400</v>
      </c>
      <c r="J12" s="14" t="s">
        <v>40</v>
      </c>
      <c r="K12" s="11" t="s">
        <v>66</v>
      </c>
      <c r="L12" s="15" t="s">
        <v>62</v>
      </c>
    </row>
    <row r="13" spans="1:12" ht="73.5" customHeight="1" x14ac:dyDescent="0.2">
      <c r="A13" s="19">
        <v>7</v>
      </c>
      <c r="B13" s="12" t="s">
        <v>373</v>
      </c>
      <c r="C13" s="30">
        <v>2400</v>
      </c>
      <c r="D13" s="30">
        <v>2400</v>
      </c>
      <c r="E13" s="14" t="s">
        <v>39</v>
      </c>
      <c r="F13" s="14" t="s">
        <v>47</v>
      </c>
      <c r="G13" s="30">
        <v>2400</v>
      </c>
      <c r="H13" s="14" t="s">
        <v>47</v>
      </c>
      <c r="I13" s="40">
        <v>2400</v>
      </c>
      <c r="J13" s="14" t="s">
        <v>40</v>
      </c>
      <c r="K13" s="11" t="s">
        <v>67</v>
      </c>
      <c r="L13" s="15" t="s">
        <v>62</v>
      </c>
    </row>
    <row r="14" spans="1:12" ht="73.5" customHeight="1" x14ac:dyDescent="0.2">
      <c r="A14" s="11">
        <v>8</v>
      </c>
      <c r="B14" s="12" t="s">
        <v>374</v>
      </c>
      <c r="C14" s="30">
        <v>9000</v>
      </c>
      <c r="D14" s="30">
        <v>9000</v>
      </c>
      <c r="E14" s="14" t="s">
        <v>39</v>
      </c>
      <c r="F14" s="14" t="s">
        <v>68</v>
      </c>
      <c r="G14" s="30">
        <v>9000</v>
      </c>
      <c r="H14" s="14" t="s">
        <v>68</v>
      </c>
      <c r="I14" s="40">
        <v>9000</v>
      </c>
      <c r="J14" s="14" t="s">
        <v>40</v>
      </c>
      <c r="K14" s="11" t="s">
        <v>69</v>
      </c>
      <c r="L14" s="11" t="s">
        <v>62</v>
      </c>
    </row>
    <row r="15" spans="1:12" ht="73.5" customHeight="1" x14ac:dyDescent="0.2">
      <c r="A15" s="19">
        <v>9</v>
      </c>
      <c r="B15" s="12" t="s">
        <v>374</v>
      </c>
      <c r="C15" s="30">
        <v>9000</v>
      </c>
      <c r="D15" s="30">
        <v>9000</v>
      </c>
      <c r="E15" s="14" t="s">
        <v>39</v>
      </c>
      <c r="F15" s="14" t="s">
        <v>70</v>
      </c>
      <c r="G15" s="30">
        <v>9000</v>
      </c>
      <c r="H15" s="14" t="s">
        <v>70</v>
      </c>
      <c r="I15" s="30">
        <v>9000</v>
      </c>
      <c r="J15" s="14" t="s">
        <v>40</v>
      </c>
      <c r="K15" s="11" t="s">
        <v>71</v>
      </c>
      <c r="L15" s="11" t="s">
        <v>62</v>
      </c>
    </row>
    <row r="16" spans="1:12" ht="73.5" customHeight="1" x14ac:dyDescent="0.2">
      <c r="A16" s="11">
        <v>10</v>
      </c>
      <c r="B16" s="12" t="s">
        <v>375</v>
      </c>
      <c r="C16" s="30">
        <v>9000</v>
      </c>
      <c r="D16" s="30">
        <v>9000</v>
      </c>
      <c r="E16" s="14" t="s">
        <v>39</v>
      </c>
      <c r="F16" s="14" t="s">
        <v>43</v>
      </c>
      <c r="G16" s="30">
        <v>9000</v>
      </c>
      <c r="H16" s="14" t="s">
        <v>43</v>
      </c>
      <c r="I16" s="40">
        <v>9000</v>
      </c>
      <c r="J16" s="14" t="s">
        <v>40</v>
      </c>
      <c r="K16" s="11" t="s">
        <v>72</v>
      </c>
      <c r="L16" s="11" t="s">
        <v>62</v>
      </c>
    </row>
    <row r="17" spans="1:12" ht="73.5" customHeight="1" x14ac:dyDescent="0.2">
      <c r="A17" s="19">
        <v>11</v>
      </c>
      <c r="B17" s="12" t="s">
        <v>376</v>
      </c>
      <c r="C17" s="30">
        <v>9000</v>
      </c>
      <c r="D17" s="30">
        <v>9000</v>
      </c>
      <c r="E17" s="14" t="s">
        <v>39</v>
      </c>
      <c r="F17" s="14" t="s">
        <v>46</v>
      </c>
      <c r="G17" s="30">
        <v>9000</v>
      </c>
      <c r="H17" s="14" t="s">
        <v>46</v>
      </c>
      <c r="I17" s="40">
        <v>9000</v>
      </c>
      <c r="J17" s="14" t="s">
        <v>40</v>
      </c>
      <c r="K17" s="11" t="s">
        <v>74</v>
      </c>
      <c r="L17" s="11" t="s">
        <v>62</v>
      </c>
    </row>
    <row r="18" spans="1:12" ht="73.5" customHeight="1" x14ac:dyDescent="0.2">
      <c r="A18" s="11">
        <v>12</v>
      </c>
      <c r="B18" s="12" t="s">
        <v>377</v>
      </c>
      <c r="C18" s="30">
        <v>9000</v>
      </c>
      <c r="D18" s="30">
        <v>9000</v>
      </c>
      <c r="E18" s="14" t="s">
        <v>39</v>
      </c>
      <c r="F18" s="14" t="s">
        <v>76</v>
      </c>
      <c r="G18" s="30">
        <v>9000</v>
      </c>
      <c r="H18" s="14" t="s">
        <v>76</v>
      </c>
      <c r="I18" s="40">
        <v>9000</v>
      </c>
      <c r="J18" s="14" t="s">
        <v>40</v>
      </c>
      <c r="K18" s="11" t="s">
        <v>77</v>
      </c>
      <c r="L18" s="11" t="s">
        <v>62</v>
      </c>
    </row>
    <row r="19" spans="1:12" ht="73.5" customHeight="1" x14ac:dyDescent="0.2">
      <c r="A19" s="19">
        <v>13</v>
      </c>
      <c r="B19" s="12" t="s">
        <v>378</v>
      </c>
      <c r="C19" s="30">
        <v>9000</v>
      </c>
      <c r="D19" s="30">
        <v>9000</v>
      </c>
      <c r="E19" s="14" t="s">
        <v>39</v>
      </c>
      <c r="F19" s="14" t="s">
        <v>45</v>
      </c>
      <c r="G19" s="30">
        <v>9000</v>
      </c>
      <c r="H19" s="14" t="s">
        <v>45</v>
      </c>
      <c r="I19" s="30">
        <v>9000</v>
      </c>
      <c r="J19" s="14" t="s">
        <v>40</v>
      </c>
      <c r="K19" s="11" t="s">
        <v>78</v>
      </c>
      <c r="L19" s="15" t="s">
        <v>62</v>
      </c>
    </row>
    <row r="20" spans="1:12" ht="73.5" customHeight="1" x14ac:dyDescent="0.2">
      <c r="A20" s="11">
        <v>14</v>
      </c>
      <c r="B20" s="12" t="s">
        <v>379</v>
      </c>
      <c r="C20" s="30">
        <v>9000</v>
      </c>
      <c r="D20" s="30">
        <v>9000</v>
      </c>
      <c r="E20" s="14" t="s">
        <v>39</v>
      </c>
      <c r="F20" s="14" t="s">
        <v>80</v>
      </c>
      <c r="G20" s="30">
        <v>9000</v>
      </c>
      <c r="H20" s="14" t="s">
        <v>80</v>
      </c>
      <c r="I20" s="40">
        <v>9000</v>
      </c>
      <c r="J20" s="14" t="s">
        <v>40</v>
      </c>
      <c r="K20" s="11" t="s">
        <v>81</v>
      </c>
      <c r="L20" s="15" t="s">
        <v>62</v>
      </c>
    </row>
    <row r="21" spans="1:12" ht="73.5" customHeight="1" x14ac:dyDescent="0.2">
      <c r="A21" s="19">
        <v>15</v>
      </c>
      <c r="B21" s="12" t="s">
        <v>380</v>
      </c>
      <c r="C21" s="30">
        <v>8678.57</v>
      </c>
      <c r="D21" s="30">
        <v>8678.57</v>
      </c>
      <c r="E21" s="14" t="s">
        <v>39</v>
      </c>
      <c r="F21" s="14" t="s">
        <v>83</v>
      </c>
      <c r="G21" s="30">
        <v>8678.57</v>
      </c>
      <c r="H21" s="14" t="s">
        <v>83</v>
      </c>
      <c r="I21" s="30">
        <v>8678.57</v>
      </c>
      <c r="J21" s="14" t="s">
        <v>40</v>
      </c>
      <c r="K21" s="11" t="s">
        <v>84</v>
      </c>
      <c r="L21" s="15" t="s">
        <v>62</v>
      </c>
    </row>
    <row r="22" spans="1:12" ht="73.5" customHeight="1" x14ac:dyDescent="0.2">
      <c r="A22" s="11">
        <v>16</v>
      </c>
      <c r="B22" s="12" t="s">
        <v>381</v>
      </c>
      <c r="C22" s="30">
        <v>9000</v>
      </c>
      <c r="D22" s="30">
        <v>9000</v>
      </c>
      <c r="E22" s="14" t="s">
        <v>39</v>
      </c>
      <c r="F22" s="14" t="s">
        <v>41</v>
      </c>
      <c r="G22" s="30">
        <v>9000</v>
      </c>
      <c r="H22" s="14" t="s">
        <v>41</v>
      </c>
      <c r="I22" s="40">
        <v>9000</v>
      </c>
      <c r="J22" s="14" t="s">
        <v>40</v>
      </c>
      <c r="K22" s="11" t="s">
        <v>85</v>
      </c>
      <c r="L22" s="15" t="s">
        <v>62</v>
      </c>
    </row>
    <row r="23" spans="1:12" s="28" customFormat="1" ht="73.5" customHeight="1" x14ac:dyDescent="0.2">
      <c r="A23" s="19">
        <v>17</v>
      </c>
      <c r="B23" s="12" t="s">
        <v>382</v>
      </c>
      <c r="C23" s="30">
        <v>8678.57</v>
      </c>
      <c r="D23" s="30">
        <v>8678.57</v>
      </c>
      <c r="E23" s="14" t="s">
        <v>39</v>
      </c>
      <c r="F23" s="14" t="s">
        <v>42</v>
      </c>
      <c r="G23" s="30">
        <v>8678.57</v>
      </c>
      <c r="H23" s="14" t="s">
        <v>42</v>
      </c>
      <c r="I23" s="30">
        <v>8678.57</v>
      </c>
      <c r="J23" s="14" t="s">
        <v>40</v>
      </c>
      <c r="K23" s="11" t="s">
        <v>86</v>
      </c>
      <c r="L23" s="15" t="s">
        <v>62</v>
      </c>
    </row>
    <row r="24" spans="1:12" s="28" customFormat="1" ht="73.5" customHeight="1" x14ac:dyDescent="0.2">
      <c r="A24" s="11">
        <v>18</v>
      </c>
      <c r="B24" s="12" t="s">
        <v>383</v>
      </c>
      <c r="C24" s="30">
        <v>9000</v>
      </c>
      <c r="D24" s="30">
        <v>9000</v>
      </c>
      <c r="E24" s="14" t="s">
        <v>39</v>
      </c>
      <c r="F24" s="14" t="s">
        <v>154</v>
      </c>
      <c r="G24" s="30">
        <v>9000</v>
      </c>
      <c r="H24" s="14" t="s">
        <v>154</v>
      </c>
      <c r="I24" s="40">
        <v>9000</v>
      </c>
      <c r="J24" s="14" t="s">
        <v>40</v>
      </c>
      <c r="K24" s="11" t="s">
        <v>157</v>
      </c>
      <c r="L24" s="24" t="s">
        <v>155</v>
      </c>
    </row>
    <row r="25" spans="1:12" s="28" customFormat="1" ht="73.5" customHeight="1" x14ac:dyDescent="0.2">
      <c r="A25" s="19">
        <v>19</v>
      </c>
      <c r="B25" s="12" t="s">
        <v>374</v>
      </c>
      <c r="C25" s="30">
        <v>9000</v>
      </c>
      <c r="D25" s="30">
        <v>9000</v>
      </c>
      <c r="E25" s="14" t="s">
        <v>39</v>
      </c>
      <c r="F25" s="14" t="s">
        <v>156</v>
      </c>
      <c r="G25" s="30">
        <v>9000</v>
      </c>
      <c r="H25" s="14" t="s">
        <v>156</v>
      </c>
      <c r="I25" s="40">
        <v>9000</v>
      </c>
      <c r="J25" s="14" t="s">
        <v>40</v>
      </c>
      <c r="K25" s="11" t="s">
        <v>158</v>
      </c>
      <c r="L25" s="24" t="s">
        <v>155</v>
      </c>
    </row>
    <row r="26" spans="1:12" s="28" customFormat="1" ht="73.5" customHeight="1" x14ac:dyDescent="0.2">
      <c r="A26" s="11">
        <v>20</v>
      </c>
      <c r="B26" s="12" t="s">
        <v>374</v>
      </c>
      <c r="C26" s="30">
        <v>9000</v>
      </c>
      <c r="D26" s="30">
        <v>9000</v>
      </c>
      <c r="E26" s="14" t="s">
        <v>39</v>
      </c>
      <c r="F26" s="14" t="s">
        <v>389</v>
      </c>
      <c r="G26" s="30">
        <v>9000</v>
      </c>
      <c r="H26" s="14" t="s">
        <v>389</v>
      </c>
      <c r="I26" s="40">
        <v>9000</v>
      </c>
      <c r="J26" s="14" t="s">
        <v>40</v>
      </c>
      <c r="K26" s="11" t="s">
        <v>390</v>
      </c>
      <c r="L26" s="24" t="s">
        <v>333</v>
      </c>
    </row>
    <row r="27" spans="1:12" s="28" customFormat="1" ht="73.5" customHeight="1" x14ac:dyDescent="0.2">
      <c r="A27" s="19">
        <v>21</v>
      </c>
      <c r="B27" s="12" t="s">
        <v>384</v>
      </c>
      <c r="C27" s="40">
        <v>8357.14</v>
      </c>
      <c r="D27" s="40">
        <v>8357.14</v>
      </c>
      <c r="E27" s="14" t="s">
        <v>39</v>
      </c>
      <c r="F27" s="14" t="s">
        <v>160</v>
      </c>
      <c r="G27" s="40">
        <v>8357.14</v>
      </c>
      <c r="H27" s="14" t="s">
        <v>160</v>
      </c>
      <c r="I27" s="40">
        <v>8357.14</v>
      </c>
      <c r="J27" s="14" t="s">
        <v>40</v>
      </c>
      <c r="K27" s="11" t="s">
        <v>161</v>
      </c>
      <c r="L27" s="24" t="s">
        <v>155</v>
      </c>
    </row>
    <row r="28" spans="1:12" s="28" customFormat="1" ht="73.5" customHeight="1" x14ac:dyDescent="0.2">
      <c r="A28" s="11">
        <v>22</v>
      </c>
      <c r="B28" s="12" t="s">
        <v>385</v>
      </c>
      <c r="C28" s="40">
        <v>9000</v>
      </c>
      <c r="D28" s="30">
        <v>9000</v>
      </c>
      <c r="E28" s="14" t="s">
        <v>39</v>
      </c>
      <c r="F28" s="14" t="s">
        <v>163</v>
      </c>
      <c r="G28" s="13">
        <v>9000</v>
      </c>
      <c r="H28" s="14" t="s">
        <v>163</v>
      </c>
      <c r="I28" s="13">
        <v>9000</v>
      </c>
      <c r="J28" s="14" t="s">
        <v>40</v>
      </c>
      <c r="K28" s="11" t="s">
        <v>164</v>
      </c>
      <c r="L28" s="24" t="s">
        <v>155</v>
      </c>
    </row>
    <row r="29" spans="1:12" ht="73.5" customHeight="1" x14ac:dyDescent="0.2">
      <c r="A29" s="19">
        <v>23</v>
      </c>
      <c r="B29" s="26" t="s">
        <v>391</v>
      </c>
      <c r="C29" s="64">
        <v>21350</v>
      </c>
      <c r="D29" s="64">
        <v>21350</v>
      </c>
      <c r="E29" s="26" t="s">
        <v>39</v>
      </c>
      <c r="F29" s="27" t="s">
        <v>392</v>
      </c>
      <c r="G29" s="64">
        <v>21350</v>
      </c>
      <c r="H29" s="27" t="s">
        <v>392</v>
      </c>
      <c r="I29" s="64">
        <v>21350</v>
      </c>
      <c r="J29" s="14" t="s">
        <v>40</v>
      </c>
      <c r="K29" s="11" t="s">
        <v>394</v>
      </c>
      <c r="L29" s="24" t="s">
        <v>395</v>
      </c>
    </row>
    <row r="30" spans="1:12" ht="73.5" customHeight="1" x14ac:dyDescent="0.2">
      <c r="A30" s="11">
        <v>24</v>
      </c>
      <c r="B30" s="26" t="s">
        <v>393</v>
      </c>
      <c r="C30" s="64">
        <v>40000</v>
      </c>
      <c r="D30" s="64">
        <v>40000</v>
      </c>
      <c r="E30" s="26" t="s">
        <v>39</v>
      </c>
      <c r="F30" s="27" t="s">
        <v>171</v>
      </c>
      <c r="G30" s="64">
        <v>40000</v>
      </c>
      <c r="H30" s="27" t="s">
        <v>171</v>
      </c>
      <c r="I30" s="64">
        <v>40000</v>
      </c>
      <c r="J30" s="14" t="s">
        <v>40</v>
      </c>
      <c r="K30" s="11" t="s">
        <v>396</v>
      </c>
      <c r="L30" s="24" t="s">
        <v>397</v>
      </c>
    </row>
    <row r="31" spans="1:12" ht="73.5" customHeight="1" x14ac:dyDescent="0.2">
      <c r="A31" s="19">
        <v>25</v>
      </c>
      <c r="B31" s="26" t="s">
        <v>398</v>
      </c>
      <c r="C31" s="64">
        <v>3855</v>
      </c>
      <c r="D31" s="64">
        <v>3855</v>
      </c>
      <c r="E31" s="26" t="s">
        <v>39</v>
      </c>
      <c r="F31" s="27" t="s">
        <v>406</v>
      </c>
      <c r="G31" s="60">
        <v>3855</v>
      </c>
      <c r="H31" s="27" t="s">
        <v>406</v>
      </c>
      <c r="I31" s="60">
        <v>3855</v>
      </c>
      <c r="J31" s="14" t="s">
        <v>40</v>
      </c>
      <c r="K31" s="11" t="s">
        <v>409</v>
      </c>
      <c r="L31" s="24" t="s">
        <v>397</v>
      </c>
    </row>
    <row r="32" spans="1:12" ht="73.5" customHeight="1" x14ac:dyDescent="0.2">
      <c r="A32" s="11">
        <v>26</v>
      </c>
      <c r="B32" s="26" t="s">
        <v>399</v>
      </c>
      <c r="C32" s="60">
        <v>11140</v>
      </c>
      <c r="D32" s="60">
        <v>11140</v>
      </c>
      <c r="E32" s="27" t="s">
        <v>39</v>
      </c>
      <c r="F32" s="27" t="s">
        <v>403</v>
      </c>
      <c r="G32" s="30">
        <v>11140</v>
      </c>
      <c r="H32" s="27" t="s">
        <v>403</v>
      </c>
      <c r="I32" s="30">
        <v>11140</v>
      </c>
      <c r="J32" s="14" t="s">
        <v>40</v>
      </c>
      <c r="K32" s="11" t="s">
        <v>410</v>
      </c>
      <c r="L32" s="24" t="s">
        <v>411</v>
      </c>
    </row>
    <row r="33" spans="1:12" ht="73.5" customHeight="1" x14ac:dyDescent="0.2">
      <c r="A33" s="19">
        <v>27</v>
      </c>
      <c r="B33" s="26" t="s">
        <v>400</v>
      </c>
      <c r="C33" s="64">
        <v>52800</v>
      </c>
      <c r="D33" s="64">
        <v>52800</v>
      </c>
      <c r="E33" s="26" t="s">
        <v>39</v>
      </c>
      <c r="F33" s="27" t="s">
        <v>171</v>
      </c>
      <c r="G33" s="60">
        <v>52800</v>
      </c>
      <c r="H33" s="27" t="s">
        <v>171</v>
      </c>
      <c r="I33" s="60">
        <v>52800</v>
      </c>
      <c r="J33" s="14" t="s">
        <v>40</v>
      </c>
      <c r="K33" s="11" t="s">
        <v>412</v>
      </c>
      <c r="L33" s="24" t="s">
        <v>413</v>
      </c>
    </row>
    <row r="34" spans="1:12" ht="73.5" customHeight="1" x14ac:dyDescent="0.2">
      <c r="A34" s="11">
        <v>28</v>
      </c>
      <c r="B34" s="26" t="s">
        <v>408</v>
      </c>
      <c r="C34" s="64">
        <v>54500</v>
      </c>
      <c r="D34" s="64">
        <v>54500</v>
      </c>
      <c r="E34" s="26" t="s">
        <v>39</v>
      </c>
      <c r="F34" s="27" t="s">
        <v>407</v>
      </c>
      <c r="G34" s="60">
        <v>54500</v>
      </c>
      <c r="H34" s="27" t="s">
        <v>407</v>
      </c>
      <c r="I34" s="60">
        <v>54500</v>
      </c>
      <c r="J34" s="14" t="s">
        <v>40</v>
      </c>
      <c r="K34" s="11" t="s">
        <v>414</v>
      </c>
      <c r="L34" s="24" t="s">
        <v>415</v>
      </c>
    </row>
    <row r="35" spans="1:12" ht="73.5" customHeight="1" x14ac:dyDescent="0.2">
      <c r="A35" s="19">
        <v>29</v>
      </c>
      <c r="B35" s="26" t="s">
        <v>401</v>
      </c>
      <c r="C35" s="64">
        <v>120000</v>
      </c>
      <c r="D35" s="64">
        <v>120000</v>
      </c>
      <c r="E35" s="26" t="s">
        <v>39</v>
      </c>
      <c r="F35" s="27" t="s">
        <v>406</v>
      </c>
      <c r="G35" s="60">
        <v>120000</v>
      </c>
      <c r="H35" s="27" t="s">
        <v>406</v>
      </c>
      <c r="I35" s="60">
        <v>120000</v>
      </c>
      <c r="J35" s="14" t="s">
        <v>40</v>
      </c>
      <c r="K35" s="11" t="s">
        <v>416</v>
      </c>
      <c r="L35" s="24" t="s">
        <v>415</v>
      </c>
    </row>
    <row r="36" spans="1:12" ht="115.5" customHeight="1" x14ac:dyDescent="0.2">
      <c r="A36" s="11">
        <v>30</v>
      </c>
      <c r="B36" s="26" t="s">
        <v>402</v>
      </c>
      <c r="C36" s="64">
        <v>43040</v>
      </c>
      <c r="D36" s="64">
        <v>43040</v>
      </c>
      <c r="E36" s="26" t="s">
        <v>39</v>
      </c>
      <c r="F36" s="27" t="s">
        <v>403</v>
      </c>
      <c r="G36" s="60">
        <v>43040</v>
      </c>
      <c r="H36" s="27" t="s">
        <v>403</v>
      </c>
      <c r="I36" s="60">
        <v>43040</v>
      </c>
      <c r="J36" s="14" t="s">
        <v>40</v>
      </c>
      <c r="K36" s="11" t="s">
        <v>417</v>
      </c>
      <c r="L36" s="24" t="s">
        <v>418</v>
      </c>
    </row>
    <row r="37" spans="1:12" ht="73.5" customHeight="1" x14ac:dyDescent="0.2">
      <c r="A37" s="19">
        <v>31</v>
      </c>
      <c r="B37" s="26" t="s">
        <v>404</v>
      </c>
      <c r="C37" s="64">
        <v>11000</v>
      </c>
      <c r="D37" s="64">
        <v>11000</v>
      </c>
      <c r="E37" s="26" t="s">
        <v>39</v>
      </c>
      <c r="F37" s="27" t="s">
        <v>405</v>
      </c>
      <c r="G37" s="60">
        <v>11000</v>
      </c>
      <c r="H37" s="27" t="s">
        <v>405</v>
      </c>
      <c r="I37" s="60">
        <v>11000</v>
      </c>
      <c r="J37" s="14" t="s">
        <v>40</v>
      </c>
      <c r="K37" s="11" t="s">
        <v>419</v>
      </c>
      <c r="L37" s="24" t="s">
        <v>418</v>
      </c>
    </row>
    <row r="38" spans="1:12" ht="73.5" customHeight="1" x14ac:dyDescent="0.2">
      <c r="A38" s="11">
        <v>32</v>
      </c>
      <c r="B38" s="26" t="s">
        <v>420</v>
      </c>
      <c r="C38" s="64">
        <v>7380</v>
      </c>
      <c r="D38" s="64">
        <v>7380</v>
      </c>
      <c r="E38" s="26" t="s">
        <v>39</v>
      </c>
      <c r="F38" s="27" t="s">
        <v>202</v>
      </c>
      <c r="G38" s="60">
        <v>7380</v>
      </c>
      <c r="H38" s="27" t="s">
        <v>202</v>
      </c>
      <c r="I38" s="60">
        <v>7380</v>
      </c>
      <c r="J38" s="14" t="s">
        <v>40</v>
      </c>
      <c r="K38" s="11" t="s">
        <v>432</v>
      </c>
      <c r="L38" s="24" t="s">
        <v>418</v>
      </c>
    </row>
    <row r="39" spans="1:12" ht="73.5" customHeight="1" x14ac:dyDescent="0.2">
      <c r="A39" s="19">
        <v>33</v>
      </c>
      <c r="B39" s="26" t="s">
        <v>421</v>
      </c>
      <c r="C39" s="64">
        <v>60100</v>
      </c>
      <c r="D39" s="64">
        <v>60100</v>
      </c>
      <c r="E39" s="26" t="s">
        <v>39</v>
      </c>
      <c r="F39" s="27" t="s">
        <v>422</v>
      </c>
      <c r="G39" s="60">
        <v>60100</v>
      </c>
      <c r="H39" s="27" t="s">
        <v>422</v>
      </c>
      <c r="I39" s="60">
        <v>60100</v>
      </c>
      <c r="J39" s="14" t="s">
        <v>40</v>
      </c>
      <c r="K39" s="11" t="s">
        <v>433</v>
      </c>
      <c r="L39" s="24" t="s">
        <v>434</v>
      </c>
    </row>
    <row r="40" spans="1:12" ht="73.5" customHeight="1" x14ac:dyDescent="0.2">
      <c r="A40" s="11">
        <v>34</v>
      </c>
      <c r="B40" s="26" t="s">
        <v>423</v>
      </c>
      <c r="C40" s="45">
        <v>400</v>
      </c>
      <c r="D40" s="45">
        <v>400</v>
      </c>
      <c r="E40" s="27" t="s">
        <v>39</v>
      </c>
      <c r="F40" s="27" t="s">
        <v>430</v>
      </c>
      <c r="G40" s="30">
        <v>400</v>
      </c>
      <c r="H40" s="27" t="s">
        <v>430</v>
      </c>
      <c r="I40" s="30">
        <v>400</v>
      </c>
      <c r="J40" s="14" t="s">
        <v>40</v>
      </c>
      <c r="K40" s="11" t="s">
        <v>416</v>
      </c>
      <c r="L40" s="24" t="s">
        <v>395</v>
      </c>
    </row>
    <row r="41" spans="1:12" ht="96.75" customHeight="1" x14ac:dyDescent="0.2">
      <c r="A41" s="19">
        <v>35</v>
      </c>
      <c r="B41" s="26" t="s">
        <v>431</v>
      </c>
      <c r="C41" s="64">
        <v>3548.03</v>
      </c>
      <c r="D41" s="64">
        <v>3548.03</v>
      </c>
      <c r="E41" s="26" t="s">
        <v>39</v>
      </c>
      <c r="F41" s="27" t="s">
        <v>424</v>
      </c>
      <c r="G41" s="67">
        <v>3548.03</v>
      </c>
      <c r="H41" s="27" t="s">
        <v>424</v>
      </c>
      <c r="I41" s="60">
        <v>3548.03</v>
      </c>
      <c r="J41" s="14" t="s">
        <v>40</v>
      </c>
      <c r="K41" s="11" t="s">
        <v>417</v>
      </c>
      <c r="L41" s="24" t="s">
        <v>397</v>
      </c>
    </row>
    <row r="42" spans="1:12" ht="73.5" customHeight="1" x14ac:dyDescent="0.2">
      <c r="A42" s="11">
        <v>36</v>
      </c>
      <c r="B42" s="26" t="s">
        <v>425</v>
      </c>
      <c r="C42" s="64">
        <v>7980</v>
      </c>
      <c r="D42" s="64">
        <v>7980</v>
      </c>
      <c r="E42" s="26" t="s">
        <v>39</v>
      </c>
      <c r="F42" s="27" t="s">
        <v>426</v>
      </c>
      <c r="G42" s="53">
        <v>7980</v>
      </c>
      <c r="H42" s="27" t="s">
        <v>426</v>
      </c>
      <c r="I42" s="53">
        <v>7980</v>
      </c>
      <c r="J42" s="14" t="s">
        <v>40</v>
      </c>
      <c r="K42" s="11" t="s">
        <v>419</v>
      </c>
      <c r="L42" s="24" t="s">
        <v>415</v>
      </c>
    </row>
    <row r="43" spans="1:12" ht="73.5" customHeight="1" x14ac:dyDescent="0.2">
      <c r="A43" s="19">
        <v>37</v>
      </c>
      <c r="B43" s="26" t="s">
        <v>427</v>
      </c>
      <c r="C43" s="45">
        <v>300</v>
      </c>
      <c r="D43" s="45">
        <v>300</v>
      </c>
      <c r="E43" s="27" t="s">
        <v>39</v>
      </c>
      <c r="F43" s="27" t="s">
        <v>430</v>
      </c>
      <c r="G43" s="30">
        <v>300</v>
      </c>
      <c r="H43" s="27" t="s">
        <v>430</v>
      </c>
      <c r="I43" s="30">
        <v>300</v>
      </c>
      <c r="J43" s="14" t="s">
        <v>40</v>
      </c>
      <c r="K43" s="11" t="s">
        <v>432</v>
      </c>
      <c r="L43" s="24" t="s">
        <v>435</v>
      </c>
    </row>
    <row r="44" spans="1:12" ht="73.5" customHeight="1" x14ac:dyDescent="0.2">
      <c r="A44" s="11">
        <v>38</v>
      </c>
      <c r="B44" s="26" t="s">
        <v>428</v>
      </c>
      <c r="C44" s="64">
        <v>4000</v>
      </c>
      <c r="D44" s="64">
        <v>4000</v>
      </c>
      <c r="E44" s="26" t="s">
        <v>39</v>
      </c>
      <c r="F44" s="27" t="s">
        <v>429</v>
      </c>
      <c r="G44" s="60">
        <v>4000</v>
      </c>
      <c r="H44" s="27" t="s">
        <v>429</v>
      </c>
      <c r="I44" s="60">
        <v>4000</v>
      </c>
      <c r="J44" s="14" t="s">
        <v>40</v>
      </c>
      <c r="K44" s="11" t="s">
        <v>433</v>
      </c>
      <c r="L44" s="24" t="s">
        <v>435</v>
      </c>
    </row>
    <row r="45" spans="1:12" ht="95.25" customHeight="1" x14ac:dyDescent="0.2">
      <c r="A45" s="19">
        <v>39</v>
      </c>
      <c r="B45" s="26" t="s">
        <v>436</v>
      </c>
      <c r="C45" s="65">
        <v>800</v>
      </c>
      <c r="D45" s="65">
        <v>800</v>
      </c>
      <c r="E45" s="26" t="s">
        <v>39</v>
      </c>
      <c r="F45" s="27" t="s">
        <v>440</v>
      </c>
      <c r="G45" s="45">
        <v>800</v>
      </c>
      <c r="H45" s="27" t="s">
        <v>440</v>
      </c>
      <c r="I45" s="45">
        <v>800</v>
      </c>
      <c r="J45" s="14" t="s">
        <v>40</v>
      </c>
      <c r="K45" s="11" t="s">
        <v>442</v>
      </c>
      <c r="L45" s="24" t="s">
        <v>434</v>
      </c>
    </row>
    <row r="46" spans="1:12" ht="110.25" customHeight="1" x14ac:dyDescent="0.2">
      <c r="A46" s="11">
        <v>40</v>
      </c>
      <c r="B46" s="26" t="s">
        <v>441</v>
      </c>
      <c r="C46" s="64">
        <v>3150000</v>
      </c>
      <c r="D46" s="64">
        <v>3150000</v>
      </c>
      <c r="E46" s="26" t="s">
        <v>39</v>
      </c>
      <c r="F46" s="27" t="s">
        <v>437</v>
      </c>
      <c r="G46" s="60">
        <v>3150000</v>
      </c>
      <c r="H46" s="27" t="s">
        <v>437</v>
      </c>
      <c r="I46" s="53">
        <v>3150000</v>
      </c>
      <c r="J46" s="14" t="s">
        <v>40</v>
      </c>
      <c r="K46" s="11" t="s">
        <v>443</v>
      </c>
      <c r="L46" s="24" t="s">
        <v>445</v>
      </c>
    </row>
    <row r="47" spans="1:12" ht="73.5" customHeight="1" x14ac:dyDescent="0.2">
      <c r="A47" s="19">
        <v>41</v>
      </c>
      <c r="B47" s="26" t="s">
        <v>438</v>
      </c>
      <c r="C47" s="66">
        <v>295000</v>
      </c>
      <c r="D47" s="66">
        <v>295000</v>
      </c>
      <c r="E47" s="27" t="s">
        <v>39</v>
      </c>
      <c r="F47" s="27" t="s">
        <v>439</v>
      </c>
      <c r="G47" s="30">
        <v>295000</v>
      </c>
      <c r="H47" s="27" t="s">
        <v>439</v>
      </c>
      <c r="I47" s="30">
        <v>295000</v>
      </c>
      <c r="J47" s="14" t="s">
        <v>40</v>
      </c>
      <c r="K47" s="11" t="s">
        <v>444</v>
      </c>
      <c r="L47" s="24" t="s">
        <v>446</v>
      </c>
    </row>
    <row r="48" spans="1:12" ht="73.5" customHeight="1" x14ac:dyDescent="0.2">
      <c r="A48" s="11">
        <v>42</v>
      </c>
      <c r="B48" s="12" t="s">
        <v>447</v>
      </c>
      <c r="C48" s="54">
        <v>2400</v>
      </c>
      <c r="D48" s="54">
        <v>2400</v>
      </c>
      <c r="E48" s="12" t="s">
        <v>39</v>
      </c>
      <c r="F48" s="14" t="s">
        <v>47</v>
      </c>
      <c r="G48" s="30">
        <v>2400</v>
      </c>
      <c r="H48" s="14" t="s">
        <v>47</v>
      </c>
      <c r="I48" s="40">
        <v>2400</v>
      </c>
      <c r="J48" s="14" t="s">
        <v>40</v>
      </c>
      <c r="K48" s="27" t="s">
        <v>117</v>
      </c>
      <c r="L48" s="34">
        <v>243892</v>
      </c>
    </row>
    <row r="49" spans="1:12" ht="73.5" customHeight="1" x14ac:dyDescent="0.2">
      <c r="A49" s="19">
        <v>43</v>
      </c>
      <c r="B49" s="26" t="s">
        <v>448</v>
      </c>
      <c r="C49" s="55">
        <v>8400</v>
      </c>
      <c r="D49" s="55">
        <v>8400</v>
      </c>
      <c r="E49" s="26" t="s">
        <v>39</v>
      </c>
      <c r="F49" s="28" t="s">
        <v>48</v>
      </c>
      <c r="G49" s="30">
        <v>8400</v>
      </c>
      <c r="H49" s="14" t="s">
        <v>48</v>
      </c>
      <c r="I49" s="40">
        <v>8400</v>
      </c>
      <c r="J49" s="14" t="s">
        <v>40</v>
      </c>
      <c r="K49" s="27" t="s">
        <v>118</v>
      </c>
      <c r="L49" s="34">
        <v>243892</v>
      </c>
    </row>
    <row r="50" spans="1:12" ht="73.5" customHeight="1" x14ac:dyDescent="0.2">
      <c r="A50" s="11">
        <v>44</v>
      </c>
      <c r="B50" s="12" t="s">
        <v>451</v>
      </c>
      <c r="C50" s="30">
        <v>9000</v>
      </c>
      <c r="D50" s="30">
        <v>9000</v>
      </c>
      <c r="E50" s="14" t="s">
        <v>39</v>
      </c>
      <c r="F50" s="14" t="s">
        <v>49</v>
      </c>
      <c r="G50" s="30">
        <v>9000</v>
      </c>
      <c r="H50" s="14" t="s">
        <v>49</v>
      </c>
      <c r="I50" s="40">
        <v>9000</v>
      </c>
      <c r="J50" s="14" t="s">
        <v>40</v>
      </c>
      <c r="K50" s="34" t="s">
        <v>119</v>
      </c>
      <c r="L50" s="34">
        <v>243892</v>
      </c>
    </row>
    <row r="51" spans="1:12" ht="73.5" customHeight="1" x14ac:dyDescent="0.2">
      <c r="A51" s="19">
        <v>45</v>
      </c>
      <c r="B51" s="12" t="s">
        <v>449</v>
      </c>
      <c r="C51" s="30">
        <v>9000</v>
      </c>
      <c r="D51" s="30">
        <v>9000</v>
      </c>
      <c r="E51" s="14" t="s">
        <v>39</v>
      </c>
      <c r="F51" s="14" t="s">
        <v>50</v>
      </c>
      <c r="G51" s="30">
        <v>9000</v>
      </c>
      <c r="H51" s="14" t="s">
        <v>50</v>
      </c>
      <c r="I51" s="40">
        <v>9000</v>
      </c>
      <c r="J51" s="14" t="s">
        <v>40</v>
      </c>
      <c r="K51" s="27" t="s">
        <v>120</v>
      </c>
      <c r="L51" s="34">
        <v>243892</v>
      </c>
    </row>
    <row r="52" spans="1:12" ht="73.5" customHeight="1" x14ac:dyDescent="0.2">
      <c r="A52" s="11">
        <v>46</v>
      </c>
      <c r="B52" s="12" t="s">
        <v>450</v>
      </c>
      <c r="C52" s="30">
        <v>15000</v>
      </c>
      <c r="D52" s="30">
        <v>15000</v>
      </c>
      <c r="E52" s="14" t="s">
        <v>39</v>
      </c>
      <c r="F52" s="14" t="s">
        <v>51</v>
      </c>
      <c r="G52" s="30">
        <v>15000</v>
      </c>
      <c r="H52" s="14" t="s">
        <v>51</v>
      </c>
      <c r="I52" s="40">
        <v>15000</v>
      </c>
      <c r="J52" s="14" t="s">
        <v>40</v>
      </c>
      <c r="K52" s="11" t="s">
        <v>124</v>
      </c>
      <c r="L52" s="34">
        <v>243892</v>
      </c>
    </row>
    <row r="53" spans="1:12" ht="73.5" customHeight="1" x14ac:dyDescent="0.2">
      <c r="A53" s="19">
        <v>47</v>
      </c>
      <c r="B53" s="12" t="s">
        <v>452</v>
      </c>
      <c r="C53" s="30">
        <v>15000</v>
      </c>
      <c r="D53" s="30">
        <v>15000</v>
      </c>
      <c r="E53" s="14" t="s">
        <v>39</v>
      </c>
      <c r="F53" s="14" t="s">
        <v>116</v>
      </c>
      <c r="G53" s="30">
        <v>15000</v>
      </c>
      <c r="H53" s="14" t="s">
        <v>116</v>
      </c>
      <c r="I53" s="40">
        <v>15000</v>
      </c>
      <c r="J53" s="14" t="s">
        <v>40</v>
      </c>
      <c r="K53" s="11" t="s">
        <v>125</v>
      </c>
      <c r="L53" s="34">
        <v>243892</v>
      </c>
    </row>
    <row r="54" spans="1:12" ht="63" x14ac:dyDescent="0.2">
      <c r="A54" s="11">
        <v>48</v>
      </c>
      <c r="B54" s="12" t="s">
        <v>453</v>
      </c>
      <c r="C54" s="13">
        <v>38620</v>
      </c>
      <c r="D54" s="13">
        <v>38620</v>
      </c>
      <c r="E54" s="14" t="s">
        <v>39</v>
      </c>
      <c r="F54" s="14" t="s">
        <v>202</v>
      </c>
      <c r="G54" s="13">
        <v>38620</v>
      </c>
      <c r="H54" s="14" t="s">
        <v>202</v>
      </c>
      <c r="I54" s="13">
        <v>38620</v>
      </c>
      <c r="J54" s="14" t="s">
        <v>40</v>
      </c>
      <c r="K54" s="11" t="s">
        <v>368</v>
      </c>
      <c r="L54" s="34">
        <v>244039</v>
      </c>
    </row>
    <row r="55" spans="1:12" ht="73.5" customHeight="1" x14ac:dyDescent="0.2">
      <c r="A55" s="19">
        <v>49</v>
      </c>
      <c r="B55" s="12" t="s">
        <v>454</v>
      </c>
      <c r="C55" s="30">
        <v>189562.08</v>
      </c>
      <c r="D55" s="30">
        <v>189562.08</v>
      </c>
      <c r="E55" s="14" t="s">
        <v>39</v>
      </c>
      <c r="F55" s="14" t="s">
        <v>127</v>
      </c>
      <c r="G55" s="30">
        <v>189562.08</v>
      </c>
      <c r="H55" s="14" t="s">
        <v>127</v>
      </c>
      <c r="I55" s="30">
        <v>189562.08</v>
      </c>
      <c r="J55" s="14" t="s">
        <v>40</v>
      </c>
      <c r="K55" s="11" t="s">
        <v>455</v>
      </c>
      <c r="L55" s="37">
        <v>244039</v>
      </c>
    </row>
    <row r="56" spans="1:12" ht="63" x14ac:dyDescent="0.2">
      <c r="A56" s="11">
        <v>50</v>
      </c>
      <c r="B56" s="12" t="s">
        <v>456</v>
      </c>
      <c r="C56" s="13">
        <v>5600</v>
      </c>
      <c r="D56" s="13">
        <v>5600</v>
      </c>
      <c r="E56" s="14" t="s">
        <v>39</v>
      </c>
      <c r="F56" s="14" t="s">
        <v>355</v>
      </c>
      <c r="G56" s="30">
        <v>5600</v>
      </c>
      <c r="H56" s="14" t="s">
        <v>355</v>
      </c>
      <c r="I56" s="30">
        <v>5600</v>
      </c>
      <c r="J56" s="14" t="s">
        <v>40</v>
      </c>
      <c r="K56" s="11" t="s">
        <v>457</v>
      </c>
      <c r="L56" s="37">
        <v>244040</v>
      </c>
    </row>
    <row r="57" spans="1:12" ht="84" x14ac:dyDescent="0.2">
      <c r="A57" s="19">
        <v>51</v>
      </c>
      <c r="B57" s="12" t="s">
        <v>458</v>
      </c>
      <c r="C57" s="13">
        <v>22500</v>
      </c>
      <c r="D57" s="13">
        <v>22500</v>
      </c>
      <c r="E57" s="14" t="s">
        <v>39</v>
      </c>
      <c r="F57" s="14" t="s">
        <v>459</v>
      </c>
      <c r="G57" s="30">
        <v>22500</v>
      </c>
      <c r="H57" s="14" t="s">
        <v>459</v>
      </c>
      <c r="I57" s="30">
        <v>22500</v>
      </c>
      <c r="J57" s="14" t="s">
        <v>40</v>
      </c>
      <c r="K57" s="11" t="s">
        <v>455</v>
      </c>
      <c r="L57" s="37">
        <v>244024</v>
      </c>
    </row>
    <row r="58" spans="1:12" ht="84" x14ac:dyDescent="0.2">
      <c r="A58" s="11">
        <v>52</v>
      </c>
      <c r="B58" s="12" t="s">
        <v>460</v>
      </c>
      <c r="C58" s="13">
        <v>4360</v>
      </c>
      <c r="D58" s="13">
        <v>4360</v>
      </c>
      <c r="E58" s="14" t="s">
        <v>39</v>
      </c>
      <c r="F58" s="14" t="s">
        <v>316</v>
      </c>
      <c r="G58" s="30">
        <v>4360</v>
      </c>
      <c r="H58" s="14" t="s">
        <v>316</v>
      </c>
      <c r="I58" s="30">
        <v>4360</v>
      </c>
      <c r="J58" s="14" t="s">
        <v>40</v>
      </c>
      <c r="K58" s="11" t="s">
        <v>457</v>
      </c>
      <c r="L58" s="37">
        <v>244038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zoomScale="90" zoomScaleNormal="90" workbookViewId="0">
      <pane ySplit="6" topLeftCell="A55" activePane="bottomLeft" state="frozen"/>
      <selection pane="bottomLeft" activeCell="C58" sqref="C58"/>
    </sheetView>
  </sheetViews>
  <sheetFormatPr defaultColWidth="15.25" defaultRowHeight="21" x14ac:dyDescent="0.2"/>
  <cols>
    <col min="1" max="1" width="5.75" style="1" customWidth="1"/>
    <col min="2" max="2" width="36.25" style="2" customWidth="1"/>
    <col min="3" max="3" width="12.375" style="5" customWidth="1"/>
    <col min="4" max="4" width="11.875" style="5" customWidth="1"/>
    <col min="5" max="5" width="11.125" style="4" customWidth="1"/>
    <col min="6" max="6" width="19.625" style="4" customWidth="1"/>
    <col min="7" max="7" width="12.375" style="5" customWidth="1"/>
    <col min="8" max="8" width="19.25" style="4" customWidth="1"/>
    <col min="9" max="9" width="11.75" style="5" customWidth="1"/>
    <col min="10" max="10" width="21.875" style="4" customWidth="1"/>
    <col min="11" max="11" width="13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100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30" customHeight="1" x14ac:dyDescent="0.2">
      <c r="A3" s="100" t="s">
        <v>38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2" ht="30" customHeight="1" x14ac:dyDescent="0.2">
      <c r="A4" s="101" t="s">
        <v>20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2" s="8" customFormat="1" ht="44.25" customHeight="1" x14ac:dyDescent="0.2">
      <c r="A5" s="102" t="s">
        <v>1</v>
      </c>
      <c r="B5" s="102" t="s">
        <v>2</v>
      </c>
      <c r="C5" s="104" t="s">
        <v>3</v>
      </c>
      <c r="D5" s="104" t="s">
        <v>4</v>
      </c>
      <c r="E5" s="102" t="s">
        <v>5</v>
      </c>
      <c r="F5" s="102" t="s">
        <v>6</v>
      </c>
      <c r="G5" s="104" t="s">
        <v>7</v>
      </c>
      <c r="H5" s="102" t="s">
        <v>8</v>
      </c>
      <c r="I5" s="104" t="s">
        <v>9</v>
      </c>
      <c r="J5" s="102" t="s">
        <v>10</v>
      </c>
      <c r="K5" s="102" t="s">
        <v>11</v>
      </c>
      <c r="L5" s="102"/>
    </row>
    <row r="6" spans="1:12" s="1" customFormat="1" x14ac:dyDescent="0.2">
      <c r="A6" s="102"/>
      <c r="B6" s="102"/>
      <c r="C6" s="105"/>
      <c r="D6" s="105"/>
      <c r="E6" s="102"/>
      <c r="F6" s="102"/>
      <c r="G6" s="105"/>
      <c r="H6" s="102"/>
      <c r="I6" s="105"/>
      <c r="J6" s="102"/>
      <c r="K6" s="9" t="s">
        <v>12</v>
      </c>
      <c r="L6" s="9" t="s">
        <v>13</v>
      </c>
    </row>
    <row r="7" spans="1:12" s="22" customFormat="1" ht="69.75" customHeight="1" x14ac:dyDescent="0.2">
      <c r="A7" s="19">
        <v>1</v>
      </c>
      <c r="B7" s="17" t="s">
        <v>461</v>
      </c>
      <c r="C7" s="38">
        <v>36247</v>
      </c>
      <c r="D7" s="38">
        <f>SUM(C7)</f>
        <v>36247</v>
      </c>
      <c r="E7" s="21" t="s">
        <v>39</v>
      </c>
      <c r="F7" s="21" t="s">
        <v>149</v>
      </c>
      <c r="G7" s="38">
        <f>SUM(C7)</f>
        <v>36247</v>
      </c>
      <c r="H7" s="21" t="s">
        <v>149</v>
      </c>
      <c r="I7" s="38">
        <f>SUM(C7)</f>
        <v>36247</v>
      </c>
      <c r="J7" s="21" t="s">
        <v>40</v>
      </c>
      <c r="K7" s="19" t="s">
        <v>480</v>
      </c>
      <c r="L7" s="32">
        <v>244014</v>
      </c>
    </row>
    <row r="8" spans="1:12" ht="69.75" customHeight="1" x14ac:dyDescent="0.2">
      <c r="A8" s="19">
        <v>2</v>
      </c>
      <c r="B8" s="17" t="s">
        <v>462</v>
      </c>
      <c r="C8" s="38">
        <v>7945.6</v>
      </c>
      <c r="D8" s="38">
        <f t="shared" ref="D8:D32" si="0">SUM(C8)</f>
        <v>7945.6</v>
      </c>
      <c r="E8" s="21" t="s">
        <v>39</v>
      </c>
      <c r="F8" s="21" t="s">
        <v>149</v>
      </c>
      <c r="G8" s="38">
        <f t="shared" ref="G8:G43" si="1">SUM(C8)</f>
        <v>7945.6</v>
      </c>
      <c r="H8" s="21" t="s">
        <v>149</v>
      </c>
      <c r="I8" s="38">
        <f t="shared" ref="I8:I43" si="2">SUM(C8)</f>
        <v>7945.6</v>
      </c>
      <c r="J8" s="21" t="s">
        <v>40</v>
      </c>
      <c r="K8" s="19" t="s">
        <v>151</v>
      </c>
      <c r="L8" s="32">
        <v>243923</v>
      </c>
    </row>
    <row r="9" spans="1:12" ht="69.75" customHeight="1" x14ac:dyDescent="0.2">
      <c r="A9" s="19">
        <v>3</v>
      </c>
      <c r="B9" s="17" t="s">
        <v>463</v>
      </c>
      <c r="C9" s="38">
        <v>139.9</v>
      </c>
      <c r="D9" s="38">
        <f t="shared" si="0"/>
        <v>139.9</v>
      </c>
      <c r="E9" s="21" t="s">
        <v>39</v>
      </c>
      <c r="F9" s="21" t="s">
        <v>149</v>
      </c>
      <c r="G9" s="38">
        <f t="shared" si="1"/>
        <v>139.9</v>
      </c>
      <c r="H9" s="21" t="s">
        <v>149</v>
      </c>
      <c r="I9" s="38">
        <f t="shared" si="2"/>
        <v>139.9</v>
      </c>
      <c r="J9" s="21" t="s">
        <v>40</v>
      </c>
      <c r="K9" s="19" t="s">
        <v>153</v>
      </c>
      <c r="L9" s="32">
        <v>243923</v>
      </c>
    </row>
    <row r="10" spans="1:12" ht="69.75" customHeight="1" x14ac:dyDescent="0.2">
      <c r="A10" s="19">
        <v>4</v>
      </c>
      <c r="B10" s="17" t="s">
        <v>464</v>
      </c>
      <c r="C10" s="38">
        <v>2136</v>
      </c>
      <c r="D10" s="38">
        <f t="shared" si="0"/>
        <v>2136</v>
      </c>
      <c r="E10" s="21" t="s">
        <v>39</v>
      </c>
      <c r="F10" s="21" t="s">
        <v>149</v>
      </c>
      <c r="G10" s="38">
        <f t="shared" si="1"/>
        <v>2136</v>
      </c>
      <c r="H10" s="21" t="s">
        <v>149</v>
      </c>
      <c r="I10" s="38">
        <f t="shared" si="2"/>
        <v>2136</v>
      </c>
      <c r="J10" s="21" t="s">
        <v>40</v>
      </c>
      <c r="K10" s="19" t="s">
        <v>388</v>
      </c>
      <c r="L10" s="32">
        <v>24878</v>
      </c>
    </row>
    <row r="11" spans="1:12" ht="69.75" customHeight="1" x14ac:dyDescent="0.2">
      <c r="A11" s="19">
        <v>5</v>
      </c>
      <c r="B11" s="17" t="s">
        <v>465</v>
      </c>
      <c r="C11" s="38">
        <v>2400</v>
      </c>
      <c r="D11" s="38">
        <f t="shared" si="0"/>
        <v>2400</v>
      </c>
      <c r="E11" s="21" t="s">
        <v>39</v>
      </c>
      <c r="F11" s="21" t="s">
        <v>47</v>
      </c>
      <c r="G11" s="38">
        <f t="shared" si="1"/>
        <v>2400</v>
      </c>
      <c r="H11" s="21" t="s">
        <v>47</v>
      </c>
      <c r="I11" s="38">
        <f t="shared" si="2"/>
        <v>2400</v>
      </c>
      <c r="J11" s="21" t="s">
        <v>40</v>
      </c>
      <c r="K11" s="19" t="s">
        <v>65</v>
      </c>
      <c r="L11" s="19" t="s">
        <v>62</v>
      </c>
    </row>
    <row r="12" spans="1:12" ht="69.75" customHeight="1" x14ac:dyDescent="0.2">
      <c r="A12" s="19">
        <v>6</v>
      </c>
      <c r="B12" s="17" t="s">
        <v>466</v>
      </c>
      <c r="C12" s="38">
        <v>2400</v>
      </c>
      <c r="D12" s="38">
        <f t="shared" si="0"/>
        <v>2400</v>
      </c>
      <c r="E12" s="21" t="s">
        <v>39</v>
      </c>
      <c r="F12" s="21" t="s">
        <v>47</v>
      </c>
      <c r="G12" s="38">
        <f t="shared" si="1"/>
        <v>2400</v>
      </c>
      <c r="H12" s="21" t="s">
        <v>47</v>
      </c>
      <c r="I12" s="38">
        <f t="shared" si="2"/>
        <v>2400</v>
      </c>
      <c r="J12" s="21" t="s">
        <v>40</v>
      </c>
      <c r="K12" s="19" t="s">
        <v>66</v>
      </c>
      <c r="L12" s="68" t="s">
        <v>62</v>
      </c>
    </row>
    <row r="13" spans="1:12" ht="69.75" customHeight="1" x14ac:dyDescent="0.2">
      <c r="A13" s="19">
        <v>7</v>
      </c>
      <c r="B13" s="17" t="s">
        <v>467</v>
      </c>
      <c r="C13" s="38">
        <v>2400</v>
      </c>
      <c r="D13" s="38">
        <f t="shared" si="0"/>
        <v>2400</v>
      </c>
      <c r="E13" s="21" t="s">
        <v>39</v>
      </c>
      <c r="F13" s="21" t="s">
        <v>47</v>
      </c>
      <c r="G13" s="38">
        <f t="shared" si="1"/>
        <v>2400</v>
      </c>
      <c r="H13" s="21" t="s">
        <v>47</v>
      </c>
      <c r="I13" s="38">
        <f t="shared" si="2"/>
        <v>2400</v>
      </c>
      <c r="J13" s="21" t="s">
        <v>40</v>
      </c>
      <c r="K13" s="19" t="s">
        <v>67</v>
      </c>
      <c r="L13" s="68" t="s">
        <v>62</v>
      </c>
    </row>
    <row r="14" spans="1:12" ht="69.75" customHeight="1" x14ac:dyDescent="0.2">
      <c r="A14" s="19">
        <v>8</v>
      </c>
      <c r="B14" s="17" t="s">
        <v>468</v>
      </c>
      <c r="C14" s="38">
        <v>8400</v>
      </c>
      <c r="D14" s="38">
        <f t="shared" si="0"/>
        <v>8400</v>
      </c>
      <c r="E14" s="21" t="s">
        <v>39</v>
      </c>
      <c r="F14" s="21" t="s">
        <v>68</v>
      </c>
      <c r="G14" s="38">
        <f t="shared" si="1"/>
        <v>8400</v>
      </c>
      <c r="H14" s="21" t="s">
        <v>68</v>
      </c>
      <c r="I14" s="38">
        <f t="shared" si="2"/>
        <v>8400</v>
      </c>
      <c r="J14" s="21" t="s">
        <v>40</v>
      </c>
      <c r="K14" s="19" t="s">
        <v>69</v>
      </c>
      <c r="L14" s="19" t="s">
        <v>62</v>
      </c>
    </row>
    <row r="15" spans="1:12" ht="69.75" customHeight="1" x14ac:dyDescent="0.2">
      <c r="A15" s="19">
        <v>9</v>
      </c>
      <c r="B15" s="17" t="s">
        <v>468</v>
      </c>
      <c r="C15" s="38">
        <v>9000</v>
      </c>
      <c r="D15" s="38">
        <f t="shared" si="0"/>
        <v>9000</v>
      </c>
      <c r="E15" s="21" t="s">
        <v>39</v>
      </c>
      <c r="F15" s="21" t="s">
        <v>70</v>
      </c>
      <c r="G15" s="38">
        <f t="shared" si="1"/>
        <v>9000</v>
      </c>
      <c r="H15" s="21" t="s">
        <v>70</v>
      </c>
      <c r="I15" s="38">
        <f t="shared" si="2"/>
        <v>9000</v>
      </c>
      <c r="J15" s="21" t="s">
        <v>40</v>
      </c>
      <c r="K15" s="19" t="s">
        <v>71</v>
      </c>
      <c r="L15" s="19" t="s">
        <v>62</v>
      </c>
    </row>
    <row r="16" spans="1:12" ht="69.75" customHeight="1" x14ac:dyDescent="0.2">
      <c r="A16" s="19">
        <v>10</v>
      </c>
      <c r="B16" s="17" t="s">
        <v>469</v>
      </c>
      <c r="C16" s="38">
        <v>9000</v>
      </c>
      <c r="D16" s="38">
        <f t="shared" si="0"/>
        <v>9000</v>
      </c>
      <c r="E16" s="21" t="s">
        <v>39</v>
      </c>
      <c r="F16" s="21" t="s">
        <v>43</v>
      </c>
      <c r="G16" s="38">
        <f t="shared" si="1"/>
        <v>9000</v>
      </c>
      <c r="H16" s="21" t="s">
        <v>43</v>
      </c>
      <c r="I16" s="38">
        <f t="shared" si="2"/>
        <v>9000</v>
      </c>
      <c r="J16" s="21" t="s">
        <v>40</v>
      </c>
      <c r="K16" s="19" t="s">
        <v>72</v>
      </c>
      <c r="L16" s="19" t="s">
        <v>62</v>
      </c>
    </row>
    <row r="17" spans="1:12" ht="69.75" customHeight="1" x14ac:dyDescent="0.2">
      <c r="A17" s="19">
        <v>11</v>
      </c>
      <c r="B17" s="17" t="s">
        <v>470</v>
      </c>
      <c r="C17" s="38">
        <v>8709.68</v>
      </c>
      <c r="D17" s="38">
        <f t="shared" si="0"/>
        <v>8709.68</v>
      </c>
      <c r="E17" s="21" t="s">
        <v>39</v>
      </c>
      <c r="F17" s="21" t="s">
        <v>46</v>
      </c>
      <c r="G17" s="38">
        <f t="shared" si="1"/>
        <v>8709.68</v>
      </c>
      <c r="H17" s="21" t="s">
        <v>46</v>
      </c>
      <c r="I17" s="38">
        <f t="shared" si="2"/>
        <v>8709.68</v>
      </c>
      <c r="J17" s="21" t="s">
        <v>40</v>
      </c>
      <c r="K17" s="19" t="s">
        <v>74</v>
      </c>
      <c r="L17" s="19" t="s">
        <v>62</v>
      </c>
    </row>
    <row r="18" spans="1:12" ht="69.75" customHeight="1" x14ac:dyDescent="0.2">
      <c r="A18" s="19">
        <v>12</v>
      </c>
      <c r="B18" s="17" t="s">
        <v>471</v>
      </c>
      <c r="C18" s="38">
        <v>9000</v>
      </c>
      <c r="D18" s="38">
        <f t="shared" si="0"/>
        <v>9000</v>
      </c>
      <c r="E18" s="21" t="s">
        <v>39</v>
      </c>
      <c r="F18" s="21" t="s">
        <v>76</v>
      </c>
      <c r="G18" s="38">
        <f t="shared" si="1"/>
        <v>9000</v>
      </c>
      <c r="H18" s="21" t="s">
        <v>76</v>
      </c>
      <c r="I18" s="38">
        <f t="shared" si="2"/>
        <v>9000</v>
      </c>
      <c r="J18" s="21" t="s">
        <v>40</v>
      </c>
      <c r="K18" s="19" t="s">
        <v>77</v>
      </c>
      <c r="L18" s="19" t="s">
        <v>62</v>
      </c>
    </row>
    <row r="19" spans="1:12" ht="69.75" customHeight="1" x14ac:dyDescent="0.2">
      <c r="A19" s="19">
        <v>13</v>
      </c>
      <c r="B19" s="17" t="s">
        <v>472</v>
      </c>
      <c r="C19" s="38">
        <v>9000</v>
      </c>
      <c r="D19" s="38">
        <f t="shared" si="0"/>
        <v>9000</v>
      </c>
      <c r="E19" s="21" t="s">
        <v>39</v>
      </c>
      <c r="F19" s="21" t="s">
        <v>45</v>
      </c>
      <c r="G19" s="38">
        <f t="shared" si="1"/>
        <v>9000</v>
      </c>
      <c r="H19" s="21" t="s">
        <v>45</v>
      </c>
      <c r="I19" s="38">
        <f t="shared" si="2"/>
        <v>9000</v>
      </c>
      <c r="J19" s="21" t="s">
        <v>40</v>
      </c>
      <c r="K19" s="19" t="s">
        <v>78</v>
      </c>
      <c r="L19" s="68" t="s">
        <v>62</v>
      </c>
    </row>
    <row r="20" spans="1:12" ht="69.75" customHeight="1" x14ac:dyDescent="0.2">
      <c r="A20" s="19">
        <v>14</v>
      </c>
      <c r="B20" s="17" t="s">
        <v>473</v>
      </c>
      <c r="C20" s="38">
        <v>9000</v>
      </c>
      <c r="D20" s="38">
        <f t="shared" si="0"/>
        <v>9000</v>
      </c>
      <c r="E20" s="21" t="s">
        <v>39</v>
      </c>
      <c r="F20" s="21" t="s">
        <v>80</v>
      </c>
      <c r="G20" s="38">
        <f t="shared" si="1"/>
        <v>9000</v>
      </c>
      <c r="H20" s="21" t="s">
        <v>80</v>
      </c>
      <c r="I20" s="38">
        <f t="shared" si="2"/>
        <v>9000</v>
      </c>
      <c r="J20" s="21" t="s">
        <v>40</v>
      </c>
      <c r="K20" s="19" t="s">
        <v>81</v>
      </c>
      <c r="L20" s="68" t="s">
        <v>62</v>
      </c>
    </row>
    <row r="21" spans="1:12" ht="69.75" customHeight="1" x14ac:dyDescent="0.2">
      <c r="A21" s="19">
        <v>15</v>
      </c>
      <c r="B21" s="17" t="s">
        <v>474</v>
      </c>
      <c r="C21" s="38">
        <v>8709.68</v>
      </c>
      <c r="D21" s="38">
        <f t="shared" si="0"/>
        <v>8709.68</v>
      </c>
      <c r="E21" s="21" t="s">
        <v>39</v>
      </c>
      <c r="F21" s="21" t="s">
        <v>83</v>
      </c>
      <c r="G21" s="38">
        <f t="shared" si="1"/>
        <v>8709.68</v>
      </c>
      <c r="H21" s="21" t="s">
        <v>83</v>
      </c>
      <c r="I21" s="38">
        <f t="shared" si="2"/>
        <v>8709.68</v>
      </c>
      <c r="J21" s="21" t="s">
        <v>40</v>
      </c>
      <c r="K21" s="19" t="s">
        <v>84</v>
      </c>
      <c r="L21" s="68" t="s">
        <v>62</v>
      </c>
    </row>
    <row r="22" spans="1:12" ht="69.75" customHeight="1" x14ac:dyDescent="0.2">
      <c r="A22" s="19">
        <v>16</v>
      </c>
      <c r="B22" s="17" t="s">
        <v>475</v>
      </c>
      <c r="C22" s="38">
        <v>9000</v>
      </c>
      <c r="D22" s="38">
        <f t="shared" si="0"/>
        <v>9000</v>
      </c>
      <c r="E22" s="21" t="s">
        <v>39</v>
      </c>
      <c r="F22" s="21" t="s">
        <v>41</v>
      </c>
      <c r="G22" s="38">
        <f t="shared" si="1"/>
        <v>9000</v>
      </c>
      <c r="H22" s="21" t="s">
        <v>41</v>
      </c>
      <c r="I22" s="38">
        <f t="shared" si="2"/>
        <v>9000</v>
      </c>
      <c r="J22" s="21" t="s">
        <v>40</v>
      </c>
      <c r="K22" s="19" t="s">
        <v>85</v>
      </c>
      <c r="L22" s="68" t="s">
        <v>62</v>
      </c>
    </row>
    <row r="23" spans="1:12" s="28" customFormat="1" ht="69.75" customHeight="1" x14ac:dyDescent="0.2">
      <c r="A23" s="19">
        <v>17</v>
      </c>
      <c r="B23" s="17" t="s">
        <v>476</v>
      </c>
      <c r="C23" s="38">
        <v>8709.68</v>
      </c>
      <c r="D23" s="38">
        <f t="shared" si="0"/>
        <v>8709.68</v>
      </c>
      <c r="E23" s="21" t="s">
        <v>39</v>
      </c>
      <c r="F23" s="21" t="s">
        <v>42</v>
      </c>
      <c r="G23" s="38">
        <f t="shared" si="1"/>
        <v>8709.68</v>
      </c>
      <c r="H23" s="21" t="s">
        <v>42</v>
      </c>
      <c r="I23" s="38">
        <f t="shared" si="2"/>
        <v>8709.68</v>
      </c>
      <c r="J23" s="21" t="s">
        <v>40</v>
      </c>
      <c r="K23" s="19" t="s">
        <v>86</v>
      </c>
      <c r="L23" s="68" t="s">
        <v>62</v>
      </c>
    </row>
    <row r="24" spans="1:12" s="28" customFormat="1" ht="69.75" customHeight="1" x14ac:dyDescent="0.2">
      <c r="A24" s="19">
        <v>18</v>
      </c>
      <c r="B24" s="17" t="s">
        <v>477</v>
      </c>
      <c r="C24" s="38">
        <v>9000</v>
      </c>
      <c r="D24" s="38">
        <f t="shared" si="0"/>
        <v>9000</v>
      </c>
      <c r="E24" s="21" t="s">
        <v>39</v>
      </c>
      <c r="F24" s="21" t="s">
        <v>154</v>
      </c>
      <c r="G24" s="38">
        <f t="shared" si="1"/>
        <v>9000</v>
      </c>
      <c r="H24" s="21" t="s">
        <v>154</v>
      </c>
      <c r="I24" s="38">
        <f t="shared" si="2"/>
        <v>9000</v>
      </c>
      <c r="J24" s="21" t="s">
        <v>40</v>
      </c>
      <c r="K24" s="19" t="s">
        <v>157</v>
      </c>
      <c r="L24" s="23" t="s">
        <v>155</v>
      </c>
    </row>
    <row r="25" spans="1:12" s="28" customFormat="1" ht="69.75" customHeight="1" x14ac:dyDescent="0.2">
      <c r="A25" s="19">
        <v>19</v>
      </c>
      <c r="B25" s="17" t="s">
        <v>468</v>
      </c>
      <c r="C25" s="38">
        <v>9000</v>
      </c>
      <c r="D25" s="38">
        <f t="shared" si="0"/>
        <v>9000</v>
      </c>
      <c r="E25" s="21" t="s">
        <v>39</v>
      </c>
      <c r="F25" s="21" t="s">
        <v>156</v>
      </c>
      <c r="G25" s="38">
        <f t="shared" si="1"/>
        <v>9000</v>
      </c>
      <c r="H25" s="21" t="s">
        <v>156</v>
      </c>
      <c r="I25" s="38">
        <f t="shared" si="2"/>
        <v>9000</v>
      </c>
      <c r="J25" s="21" t="s">
        <v>40</v>
      </c>
      <c r="K25" s="19" t="s">
        <v>158</v>
      </c>
      <c r="L25" s="23" t="s">
        <v>155</v>
      </c>
    </row>
    <row r="26" spans="1:12" s="28" customFormat="1" ht="69.75" customHeight="1" x14ac:dyDescent="0.2">
      <c r="A26" s="19">
        <v>20</v>
      </c>
      <c r="B26" s="17" t="s">
        <v>468</v>
      </c>
      <c r="C26" s="38">
        <v>9000</v>
      </c>
      <c r="D26" s="38">
        <f t="shared" si="0"/>
        <v>9000</v>
      </c>
      <c r="E26" s="21" t="s">
        <v>39</v>
      </c>
      <c r="F26" s="21" t="s">
        <v>389</v>
      </c>
      <c r="G26" s="38">
        <f t="shared" si="1"/>
        <v>9000</v>
      </c>
      <c r="H26" s="21" t="s">
        <v>389</v>
      </c>
      <c r="I26" s="38">
        <f t="shared" si="2"/>
        <v>9000</v>
      </c>
      <c r="J26" s="21" t="s">
        <v>40</v>
      </c>
      <c r="K26" s="19" t="s">
        <v>390</v>
      </c>
      <c r="L26" s="23" t="s">
        <v>333</v>
      </c>
    </row>
    <row r="27" spans="1:12" s="28" customFormat="1" ht="69.75" customHeight="1" x14ac:dyDescent="0.2">
      <c r="A27" s="19">
        <v>21</v>
      </c>
      <c r="B27" s="17" t="s">
        <v>468</v>
      </c>
      <c r="C27" s="38">
        <v>6387.1</v>
      </c>
      <c r="D27" s="38">
        <f t="shared" si="0"/>
        <v>6387.1</v>
      </c>
      <c r="E27" s="21" t="s">
        <v>39</v>
      </c>
      <c r="F27" s="21" t="s">
        <v>481</v>
      </c>
      <c r="G27" s="38">
        <f>SUM(C27)</f>
        <v>6387.1</v>
      </c>
      <c r="H27" s="21" t="s">
        <v>481</v>
      </c>
      <c r="I27" s="38">
        <f>SUM(C27)</f>
        <v>6387.1</v>
      </c>
      <c r="J27" s="21" t="s">
        <v>40</v>
      </c>
      <c r="K27" s="19" t="s">
        <v>482</v>
      </c>
      <c r="L27" s="23" t="s">
        <v>483</v>
      </c>
    </row>
    <row r="28" spans="1:12" s="28" customFormat="1" ht="69.75" customHeight="1" x14ac:dyDescent="0.2">
      <c r="A28" s="19">
        <v>22</v>
      </c>
      <c r="B28" s="17" t="s">
        <v>478</v>
      </c>
      <c r="C28" s="41">
        <v>8709.68</v>
      </c>
      <c r="D28" s="38">
        <f t="shared" si="0"/>
        <v>8709.68</v>
      </c>
      <c r="E28" s="21" t="s">
        <v>39</v>
      </c>
      <c r="F28" s="21" t="s">
        <v>160</v>
      </c>
      <c r="G28" s="38">
        <f t="shared" si="1"/>
        <v>8709.68</v>
      </c>
      <c r="H28" s="21" t="s">
        <v>160</v>
      </c>
      <c r="I28" s="38">
        <f t="shared" si="2"/>
        <v>8709.68</v>
      </c>
      <c r="J28" s="21" t="s">
        <v>40</v>
      </c>
      <c r="K28" s="19" t="s">
        <v>161</v>
      </c>
      <c r="L28" s="23" t="s">
        <v>155</v>
      </c>
    </row>
    <row r="29" spans="1:12" s="28" customFormat="1" ht="69.75" customHeight="1" x14ac:dyDescent="0.2">
      <c r="A29" s="19">
        <v>23</v>
      </c>
      <c r="B29" s="17" t="s">
        <v>479</v>
      </c>
      <c r="C29" s="41">
        <v>9000</v>
      </c>
      <c r="D29" s="38">
        <f t="shared" si="0"/>
        <v>9000</v>
      </c>
      <c r="E29" s="21" t="s">
        <v>39</v>
      </c>
      <c r="F29" s="21" t="s">
        <v>163</v>
      </c>
      <c r="G29" s="38">
        <f t="shared" si="1"/>
        <v>9000</v>
      </c>
      <c r="H29" s="21" t="s">
        <v>163</v>
      </c>
      <c r="I29" s="38">
        <f t="shared" si="2"/>
        <v>9000</v>
      </c>
      <c r="J29" s="21" t="s">
        <v>40</v>
      </c>
      <c r="K29" s="19" t="s">
        <v>164</v>
      </c>
      <c r="L29" s="23" t="s">
        <v>155</v>
      </c>
    </row>
    <row r="30" spans="1:12" ht="69.75" customHeight="1" x14ac:dyDescent="0.2">
      <c r="A30" s="19">
        <v>24</v>
      </c>
      <c r="B30" s="17" t="s">
        <v>484</v>
      </c>
      <c r="C30" s="38">
        <v>23586</v>
      </c>
      <c r="D30" s="38">
        <f t="shared" si="0"/>
        <v>23586</v>
      </c>
      <c r="E30" s="21" t="s">
        <v>39</v>
      </c>
      <c r="F30" s="21" t="s">
        <v>202</v>
      </c>
      <c r="G30" s="38">
        <f t="shared" si="1"/>
        <v>23586</v>
      </c>
      <c r="H30" s="21" t="s">
        <v>202</v>
      </c>
      <c r="I30" s="38">
        <f t="shared" si="2"/>
        <v>23586</v>
      </c>
      <c r="J30" s="21" t="s">
        <v>40</v>
      </c>
      <c r="K30" s="19" t="s">
        <v>485</v>
      </c>
      <c r="L30" s="32">
        <v>244046</v>
      </c>
    </row>
    <row r="31" spans="1:12" ht="69.75" customHeight="1" x14ac:dyDescent="0.2">
      <c r="A31" s="19">
        <v>25</v>
      </c>
      <c r="B31" s="17" t="s">
        <v>486</v>
      </c>
      <c r="C31" s="38">
        <v>8140</v>
      </c>
      <c r="D31" s="38">
        <f t="shared" si="0"/>
        <v>8140</v>
      </c>
      <c r="E31" s="21" t="s">
        <v>39</v>
      </c>
      <c r="F31" s="21" t="s">
        <v>202</v>
      </c>
      <c r="G31" s="38">
        <f t="shared" si="1"/>
        <v>8140</v>
      </c>
      <c r="H31" s="21" t="s">
        <v>202</v>
      </c>
      <c r="I31" s="38">
        <f t="shared" si="2"/>
        <v>8140</v>
      </c>
      <c r="J31" s="21" t="s">
        <v>40</v>
      </c>
      <c r="K31" s="19" t="s">
        <v>487</v>
      </c>
      <c r="L31" s="32">
        <v>244046</v>
      </c>
    </row>
    <row r="32" spans="1:12" ht="69.75" customHeight="1" x14ac:dyDescent="0.2">
      <c r="A32" s="19">
        <v>26</v>
      </c>
      <c r="B32" s="17" t="s">
        <v>488</v>
      </c>
      <c r="C32" s="38">
        <v>39600</v>
      </c>
      <c r="D32" s="38">
        <f t="shared" si="0"/>
        <v>39600</v>
      </c>
      <c r="E32" s="21" t="s">
        <v>39</v>
      </c>
      <c r="F32" s="21" t="s">
        <v>489</v>
      </c>
      <c r="G32" s="38">
        <f t="shared" si="1"/>
        <v>39600</v>
      </c>
      <c r="H32" s="21" t="s">
        <v>489</v>
      </c>
      <c r="I32" s="38">
        <f t="shared" si="2"/>
        <v>39600</v>
      </c>
      <c r="J32" s="21" t="s">
        <v>40</v>
      </c>
      <c r="K32" s="19" t="s">
        <v>490</v>
      </c>
      <c r="L32" s="32">
        <v>244050</v>
      </c>
    </row>
    <row r="33" spans="1:12" ht="69.75" customHeight="1" x14ac:dyDescent="0.2">
      <c r="A33" s="19">
        <v>27</v>
      </c>
      <c r="B33" s="69" t="s">
        <v>491</v>
      </c>
      <c r="C33" s="76">
        <v>13695</v>
      </c>
      <c r="D33" s="76">
        <v>13695</v>
      </c>
      <c r="E33" s="70" t="s">
        <v>39</v>
      </c>
      <c r="F33" s="70" t="s">
        <v>504</v>
      </c>
      <c r="G33" s="38">
        <f t="shared" si="1"/>
        <v>13695</v>
      </c>
      <c r="H33" s="70" t="s">
        <v>504</v>
      </c>
      <c r="I33" s="38">
        <f t="shared" si="2"/>
        <v>13695</v>
      </c>
      <c r="J33" s="21" t="s">
        <v>40</v>
      </c>
      <c r="K33" s="19" t="s">
        <v>505</v>
      </c>
      <c r="L33" s="32">
        <v>244050</v>
      </c>
    </row>
    <row r="34" spans="1:12" ht="69.75" customHeight="1" x14ac:dyDescent="0.2">
      <c r="A34" s="19">
        <v>28</v>
      </c>
      <c r="B34" s="69" t="s">
        <v>492</v>
      </c>
      <c r="C34" s="76">
        <v>2988</v>
      </c>
      <c r="D34" s="76">
        <v>2988</v>
      </c>
      <c r="E34" s="70" t="s">
        <v>39</v>
      </c>
      <c r="F34" s="70" t="s">
        <v>171</v>
      </c>
      <c r="G34" s="38">
        <f t="shared" si="1"/>
        <v>2988</v>
      </c>
      <c r="H34" s="70" t="s">
        <v>171</v>
      </c>
      <c r="I34" s="38">
        <f t="shared" si="2"/>
        <v>2988</v>
      </c>
      <c r="J34" s="21" t="s">
        <v>40</v>
      </c>
      <c r="K34" s="19" t="s">
        <v>506</v>
      </c>
      <c r="L34" s="32">
        <v>244063</v>
      </c>
    </row>
    <row r="35" spans="1:12" ht="69.75" customHeight="1" x14ac:dyDescent="0.2">
      <c r="A35" s="19">
        <v>29</v>
      </c>
      <c r="B35" s="69" t="s">
        <v>493</v>
      </c>
      <c r="C35" s="76">
        <v>1500</v>
      </c>
      <c r="D35" s="76">
        <v>1500</v>
      </c>
      <c r="E35" s="70" t="s">
        <v>39</v>
      </c>
      <c r="F35" s="70" t="s">
        <v>494</v>
      </c>
      <c r="G35" s="38">
        <f t="shared" si="1"/>
        <v>1500</v>
      </c>
      <c r="H35" s="70" t="s">
        <v>494</v>
      </c>
      <c r="I35" s="38">
        <f t="shared" si="2"/>
        <v>1500</v>
      </c>
      <c r="J35" s="21" t="s">
        <v>40</v>
      </c>
      <c r="K35" s="19" t="s">
        <v>507</v>
      </c>
      <c r="L35" s="32">
        <v>244063</v>
      </c>
    </row>
    <row r="36" spans="1:12" ht="69.75" customHeight="1" x14ac:dyDescent="0.2">
      <c r="A36" s="19">
        <v>30</v>
      </c>
      <c r="B36" s="69" t="s">
        <v>495</v>
      </c>
      <c r="C36" s="76">
        <v>20630</v>
      </c>
      <c r="D36" s="76">
        <v>20630</v>
      </c>
      <c r="E36" s="70" t="s">
        <v>39</v>
      </c>
      <c r="F36" s="70" t="s">
        <v>496</v>
      </c>
      <c r="G36" s="38">
        <f t="shared" si="1"/>
        <v>20630</v>
      </c>
      <c r="H36" s="70" t="s">
        <v>496</v>
      </c>
      <c r="I36" s="38">
        <f t="shared" si="2"/>
        <v>20630</v>
      </c>
      <c r="J36" s="21" t="s">
        <v>40</v>
      </c>
      <c r="K36" s="19" t="s">
        <v>508</v>
      </c>
      <c r="L36" s="32">
        <v>244063</v>
      </c>
    </row>
    <row r="37" spans="1:12" ht="69.75" customHeight="1" x14ac:dyDescent="0.2">
      <c r="A37" s="19">
        <v>31</v>
      </c>
      <c r="B37" s="69" t="s">
        <v>497</v>
      </c>
      <c r="C37" s="77">
        <v>800</v>
      </c>
      <c r="D37" s="77">
        <v>800</v>
      </c>
      <c r="E37" s="70" t="s">
        <v>39</v>
      </c>
      <c r="F37" s="70" t="s">
        <v>171</v>
      </c>
      <c r="G37" s="38">
        <f t="shared" si="1"/>
        <v>800</v>
      </c>
      <c r="H37" s="70" t="s">
        <v>171</v>
      </c>
      <c r="I37" s="38">
        <f t="shared" si="2"/>
        <v>800</v>
      </c>
      <c r="J37" s="21" t="s">
        <v>40</v>
      </c>
      <c r="K37" s="19" t="s">
        <v>509</v>
      </c>
      <c r="L37" s="32">
        <v>244063</v>
      </c>
    </row>
    <row r="38" spans="1:12" ht="69.75" customHeight="1" x14ac:dyDescent="0.2">
      <c r="A38" s="19">
        <v>32</v>
      </c>
      <c r="B38" s="69" t="s">
        <v>498</v>
      </c>
      <c r="C38" s="76">
        <v>13600</v>
      </c>
      <c r="D38" s="76">
        <v>13600</v>
      </c>
      <c r="E38" s="70" t="s">
        <v>39</v>
      </c>
      <c r="F38" s="70" t="s">
        <v>502</v>
      </c>
      <c r="G38" s="38">
        <f t="shared" si="1"/>
        <v>13600</v>
      </c>
      <c r="H38" s="70" t="s">
        <v>502</v>
      </c>
      <c r="I38" s="38">
        <f t="shared" si="2"/>
        <v>13600</v>
      </c>
      <c r="J38" s="21" t="s">
        <v>40</v>
      </c>
      <c r="K38" s="19" t="s">
        <v>510</v>
      </c>
      <c r="L38" s="32">
        <v>244067</v>
      </c>
    </row>
    <row r="39" spans="1:12" ht="69.75" customHeight="1" x14ac:dyDescent="0.2">
      <c r="A39" s="19">
        <v>33</v>
      </c>
      <c r="B39" s="69" t="s">
        <v>400</v>
      </c>
      <c r="C39" s="76">
        <v>52800</v>
      </c>
      <c r="D39" s="76">
        <v>52800</v>
      </c>
      <c r="E39" s="70" t="s">
        <v>39</v>
      </c>
      <c r="F39" s="70" t="s">
        <v>503</v>
      </c>
      <c r="G39" s="38">
        <f t="shared" si="1"/>
        <v>52800</v>
      </c>
      <c r="H39" s="70" t="s">
        <v>503</v>
      </c>
      <c r="I39" s="38">
        <f t="shared" si="2"/>
        <v>52800</v>
      </c>
      <c r="J39" s="21" t="s">
        <v>40</v>
      </c>
      <c r="K39" s="19" t="s">
        <v>511</v>
      </c>
      <c r="L39" s="32">
        <v>244071</v>
      </c>
    </row>
    <row r="40" spans="1:12" ht="69.75" customHeight="1" x14ac:dyDescent="0.2">
      <c r="A40" s="19">
        <v>34</v>
      </c>
      <c r="B40" s="69" t="s">
        <v>499</v>
      </c>
      <c r="C40" s="76">
        <v>40000</v>
      </c>
      <c r="D40" s="76">
        <v>40000</v>
      </c>
      <c r="E40" s="70" t="s">
        <v>39</v>
      </c>
      <c r="F40" s="70" t="s">
        <v>503</v>
      </c>
      <c r="G40" s="38">
        <f t="shared" si="1"/>
        <v>40000</v>
      </c>
      <c r="H40" s="70" t="s">
        <v>503</v>
      </c>
      <c r="I40" s="38">
        <f t="shared" si="2"/>
        <v>40000</v>
      </c>
      <c r="J40" s="21" t="s">
        <v>40</v>
      </c>
      <c r="K40" s="19" t="s">
        <v>512</v>
      </c>
      <c r="L40" s="32">
        <v>244071</v>
      </c>
    </row>
    <row r="41" spans="1:12" ht="69.75" customHeight="1" x14ac:dyDescent="0.2">
      <c r="A41" s="19">
        <v>35</v>
      </c>
      <c r="B41" s="69" t="s">
        <v>500</v>
      </c>
      <c r="C41" s="76">
        <v>5800</v>
      </c>
      <c r="D41" s="76">
        <v>5800</v>
      </c>
      <c r="E41" s="70" t="s">
        <v>39</v>
      </c>
      <c r="F41" s="70" t="s">
        <v>501</v>
      </c>
      <c r="G41" s="38">
        <f t="shared" si="1"/>
        <v>5800</v>
      </c>
      <c r="H41" s="70" t="s">
        <v>501</v>
      </c>
      <c r="I41" s="38">
        <f t="shared" si="2"/>
        <v>5800</v>
      </c>
      <c r="J41" s="21" t="s">
        <v>40</v>
      </c>
      <c r="K41" s="19" t="s">
        <v>485</v>
      </c>
      <c r="L41" s="32">
        <v>244055</v>
      </c>
    </row>
    <row r="42" spans="1:12" ht="69.75" customHeight="1" x14ac:dyDescent="0.2">
      <c r="A42" s="19">
        <v>36</v>
      </c>
      <c r="B42" s="69" t="s">
        <v>513</v>
      </c>
      <c r="C42" s="76">
        <v>14540</v>
      </c>
      <c r="D42" s="76">
        <v>14540</v>
      </c>
      <c r="E42" s="70" t="s">
        <v>39</v>
      </c>
      <c r="F42" s="70" t="s">
        <v>514</v>
      </c>
      <c r="G42" s="38">
        <f t="shared" si="1"/>
        <v>14540</v>
      </c>
      <c r="H42" s="70" t="s">
        <v>514</v>
      </c>
      <c r="I42" s="38">
        <f t="shared" si="2"/>
        <v>14540</v>
      </c>
      <c r="J42" s="21" t="s">
        <v>40</v>
      </c>
      <c r="K42" s="19" t="s">
        <v>487</v>
      </c>
      <c r="L42" s="32">
        <v>244062</v>
      </c>
    </row>
    <row r="43" spans="1:12" ht="69.75" customHeight="1" x14ac:dyDescent="0.2">
      <c r="A43" s="19">
        <v>37</v>
      </c>
      <c r="B43" s="69" t="s">
        <v>515</v>
      </c>
      <c r="C43" s="76">
        <v>5540</v>
      </c>
      <c r="D43" s="76">
        <v>5540</v>
      </c>
      <c r="E43" s="70" t="s">
        <v>39</v>
      </c>
      <c r="F43" s="70" t="s">
        <v>496</v>
      </c>
      <c r="G43" s="38">
        <f t="shared" si="1"/>
        <v>5540</v>
      </c>
      <c r="H43" s="70" t="s">
        <v>496</v>
      </c>
      <c r="I43" s="38">
        <f t="shared" si="2"/>
        <v>5540</v>
      </c>
      <c r="J43" s="21" t="s">
        <v>40</v>
      </c>
      <c r="K43" s="19" t="s">
        <v>490</v>
      </c>
      <c r="L43" s="32">
        <v>244064</v>
      </c>
    </row>
    <row r="44" spans="1:12" ht="69.75" customHeight="1" x14ac:dyDescent="0.2">
      <c r="A44" s="19">
        <v>38</v>
      </c>
      <c r="B44" s="69" t="s">
        <v>516</v>
      </c>
      <c r="C44" s="76">
        <v>215000</v>
      </c>
      <c r="D44" s="76">
        <v>210400.41</v>
      </c>
      <c r="E44" s="70" t="s">
        <v>39</v>
      </c>
      <c r="F44" s="70" t="s">
        <v>341</v>
      </c>
      <c r="G44" s="38">
        <v>210000</v>
      </c>
      <c r="H44" s="70" t="s">
        <v>341</v>
      </c>
      <c r="I44" s="38">
        <f>SUM(G44)</f>
        <v>210000</v>
      </c>
      <c r="J44" s="21" t="s">
        <v>40</v>
      </c>
      <c r="K44" s="19" t="s">
        <v>351</v>
      </c>
      <c r="L44" s="32">
        <v>244047</v>
      </c>
    </row>
    <row r="45" spans="1:12" ht="69.75" customHeight="1" x14ac:dyDescent="0.2">
      <c r="A45" s="19">
        <v>39</v>
      </c>
      <c r="B45" s="69" t="s">
        <v>517</v>
      </c>
      <c r="C45" s="76">
        <v>150000</v>
      </c>
      <c r="D45" s="76">
        <v>147353.16</v>
      </c>
      <c r="E45" s="70" t="s">
        <v>39</v>
      </c>
      <c r="F45" s="70" t="s">
        <v>262</v>
      </c>
      <c r="G45" s="38">
        <v>147000</v>
      </c>
      <c r="H45" s="70" t="s">
        <v>262</v>
      </c>
      <c r="I45" s="38">
        <f>SUM(G45)</f>
        <v>147000</v>
      </c>
      <c r="J45" s="21" t="s">
        <v>40</v>
      </c>
      <c r="K45" s="19" t="s">
        <v>368</v>
      </c>
      <c r="L45" s="32">
        <v>244060</v>
      </c>
    </row>
    <row r="46" spans="1:12" ht="69.75" customHeight="1" x14ac:dyDescent="0.2">
      <c r="A46" s="19">
        <v>40</v>
      </c>
      <c r="B46" s="69" t="s">
        <v>519</v>
      </c>
      <c r="C46" s="76">
        <v>50000</v>
      </c>
      <c r="D46" s="76">
        <v>50140.76</v>
      </c>
      <c r="E46" s="70" t="s">
        <v>39</v>
      </c>
      <c r="F46" s="70" t="s">
        <v>341</v>
      </c>
      <c r="G46" s="38">
        <v>50000</v>
      </c>
      <c r="H46" s="70" t="s">
        <v>341</v>
      </c>
      <c r="I46" s="38">
        <f>SUM(G46)</f>
        <v>50000</v>
      </c>
      <c r="J46" s="21" t="s">
        <v>40</v>
      </c>
      <c r="K46" s="19" t="s">
        <v>455</v>
      </c>
      <c r="L46" s="32">
        <v>244067</v>
      </c>
    </row>
    <row r="47" spans="1:12" ht="69.75" customHeight="1" x14ac:dyDescent="0.2">
      <c r="A47" s="19">
        <v>41</v>
      </c>
      <c r="B47" s="69" t="s">
        <v>520</v>
      </c>
      <c r="C47" s="76">
        <v>283000</v>
      </c>
      <c r="D47" s="76" t="s">
        <v>522</v>
      </c>
      <c r="E47" s="70" t="s">
        <v>521</v>
      </c>
      <c r="F47" s="70" t="s">
        <v>518</v>
      </c>
      <c r="G47" s="38">
        <v>270000</v>
      </c>
      <c r="H47" s="70" t="s">
        <v>518</v>
      </c>
      <c r="I47" s="38">
        <f>SUM(G47)</f>
        <v>270000</v>
      </c>
      <c r="J47" s="21" t="s">
        <v>40</v>
      </c>
      <c r="K47" s="19" t="s">
        <v>457</v>
      </c>
      <c r="L47" s="32">
        <v>244068</v>
      </c>
    </row>
    <row r="48" spans="1:12" ht="69.75" customHeight="1" x14ac:dyDescent="0.2">
      <c r="A48" s="19">
        <v>42</v>
      </c>
      <c r="B48" s="17" t="s">
        <v>925</v>
      </c>
      <c r="C48" s="71">
        <v>2400</v>
      </c>
      <c r="D48" s="71">
        <v>2400</v>
      </c>
      <c r="E48" s="21" t="s">
        <v>39</v>
      </c>
      <c r="F48" s="21" t="s">
        <v>47</v>
      </c>
      <c r="G48" s="38">
        <v>2400</v>
      </c>
      <c r="H48" s="21" t="s">
        <v>47</v>
      </c>
      <c r="I48" s="41">
        <v>2400</v>
      </c>
      <c r="J48" s="21" t="s">
        <v>40</v>
      </c>
      <c r="K48" s="70" t="s">
        <v>117</v>
      </c>
      <c r="L48" s="72">
        <v>243892</v>
      </c>
    </row>
    <row r="49" spans="1:12" ht="69.75" customHeight="1" x14ac:dyDescent="0.2">
      <c r="A49" s="19">
        <v>43</v>
      </c>
      <c r="B49" s="69" t="s">
        <v>926</v>
      </c>
      <c r="C49" s="73">
        <v>8400</v>
      </c>
      <c r="D49" s="73">
        <v>8400</v>
      </c>
      <c r="E49" s="70" t="s">
        <v>39</v>
      </c>
      <c r="F49" s="74" t="s">
        <v>48</v>
      </c>
      <c r="G49" s="38">
        <v>8400</v>
      </c>
      <c r="H49" s="21" t="s">
        <v>48</v>
      </c>
      <c r="I49" s="41">
        <v>8400</v>
      </c>
      <c r="J49" s="21" t="s">
        <v>40</v>
      </c>
      <c r="K49" s="70" t="s">
        <v>118</v>
      </c>
      <c r="L49" s="72">
        <v>243892</v>
      </c>
    </row>
    <row r="50" spans="1:12" ht="69.75" customHeight="1" x14ac:dyDescent="0.2">
      <c r="A50" s="19">
        <v>44</v>
      </c>
      <c r="B50" s="17" t="s">
        <v>927</v>
      </c>
      <c r="C50" s="38">
        <v>9000</v>
      </c>
      <c r="D50" s="38">
        <v>9000</v>
      </c>
      <c r="E50" s="21" t="s">
        <v>39</v>
      </c>
      <c r="F50" s="21" t="s">
        <v>49</v>
      </c>
      <c r="G50" s="38">
        <v>9000</v>
      </c>
      <c r="H50" s="21" t="s">
        <v>49</v>
      </c>
      <c r="I50" s="41">
        <v>9000</v>
      </c>
      <c r="J50" s="21" t="s">
        <v>40</v>
      </c>
      <c r="K50" s="72" t="s">
        <v>119</v>
      </c>
      <c r="L50" s="72">
        <v>243892</v>
      </c>
    </row>
    <row r="51" spans="1:12" ht="69.75" customHeight="1" x14ac:dyDescent="0.2">
      <c r="A51" s="19">
        <v>45</v>
      </c>
      <c r="B51" s="17" t="s">
        <v>928</v>
      </c>
      <c r="C51" s="38">
        <v>9000</v>
      </c>
      <c r="D51" s="38">
        <v>9000</v>
      </c>
      <c r="E51" s="21" t="s">
        <v>39</v>
      </c>
      <c r="F51" s="21" t="s">
        <v>50</v>
      </c>
      <c r="G51" s="38">
        <v>9000</v>
      </c>
      <c r="H51" s="21" t="s">
        <v>50</v>
      </c>
      <c r="I51" s="41">
        <v>9000</v>
      </c>
      <c r="J51" s="21" t="s">
        <v>40</v>
      </c>
      <c r="K51" s="70" t="s">
        <v>120</v>
      </c>
      <c r="L51" s="72">
        <v>243892</v>
      </c>
    </row>
    <row r="52" spans="1:12" ht="69.75" customHeight="1" x14ac:dyDescent="0.2">
      <c r="A52" s="19">
        <v>46</v>
      </c>
      <c r="B52" s="17" t="s">
        <v>929</v>
      </c>
      <c r="C52" s="38">
        <v>15000</v>
      </c>
      <c r="D52" s="38">
        <v>15000</v>
      </c>
      <c r="E52" s="21" t="s">
        <v>39</v>
      </c>
      <c r="F52" s="21" t="s">
        <v>51</v>
      </c>
      <c r="G52" s="38">
        <v>15000</v>
      </c>
      <c r="H52" s="21" t="s">
        <v>51</v>
      </c>
      <c r="I52" s="41">
        <v>15000</v>
      </c>
      <c r="J52" s="21" t="s">
        <v>40</v>
      </c>
      <c r="K52" s="19" t="s">
        <v>124</v>
      </c>
      <c r="L52" s="72">
        <v>243892</v>
      </c>
    </row>
    <row r="53" spans="1:12" ht="69.75" customHeight="1" x14ac:dyDescent="0.2">
      <c r="A53" s="19">
        <v>47</v>
      </c>
      <c r="B53" s="17" t="s">
        <v>930</v>
      </c>
      <c r="C53" s="38">
        <v>15000</v>
      </c>
      <c r="D53" s="38">
        <v>15000</v>
      </c>
      <c r="E53" s="21" t="s">
        <v>39</v>
      </c>
      <c r="F53" s="21" t="s">
        <v>116</v>
      </c>
      <c r="G53" s="38">
        <v>15000</v>
      </c>
      <c r="H53" s="21" t="s">
        <v>116</v>
      </c>
      <c r="I53" s="41">
        <v>15000</v>
      </c>
      <c r="J53" s="21" t="s">
        <v>40</v>
      </c>
      <c r="K53" s="19" t="s">
        <v>125</v>
      </c>
      <c r="L53" s="72">
        <v>243892</v>
      </c>
    </row>
    <row r="54" spans="1:12" ht="69.75" customHeight="1" x14ac:dyDescent="0.2">
      <c r="A54" s="19">
        <v>48</v>
      </c>
      <c r="B54" s="17" t="s">
        <v>453</v>
      </c>
      <c r="C54" s="38">
        <v>38620</v>
      </c>
      <c r="D54" s="38">
        <v>38620</v>
      </c>
      <c r="E54" s="21" t="s">
        <v>39</v>
      </c>
      <c r="F54" s="21" t="s">
        <v>202</v>
      </c>
      <c r="G54" s="38">
        <v>38620</v>
      </c>
      <c r="H54" s="21" t="s">
        <v>202</v>
      </c>
      <c r="I54" s="38">
        <v>38620</v>
      </c>
      <c r="J54" s="21" t="s">
        <v>40</v>
      </c>
      <c r="K54" s="19" t="s">
        <v>368</v>
      </c>
      <c r="L54" s="72">
        <v>244039</v>
      </c>
    </row>
    <row r="55" spans="1:12" ht="69.75" customHeight="1" x14ac:dyDescent="0.2">
      <c r="A55" s="19">
        <v>49</v>
      </c>
      <c r="B55" s="17" t="s">
        <v>523</v>
      </c>
      <c r="C55" s="38">
        <v>10720</v>
      </c>
      <c r="D55" s="38">
        <f>SUM(C55)</f>
        <v>10720</v>
      </c>
      <c r="E55" s="21" t="s">
        <v>39</v>
      </c>
      <c r="F55" s="21" t="s">
        <v>202</v>
      </c>
      <c r="G55" s="38">
        <f>SUM(C55)</f>
        <v>10720</v>
      </c>
      <c r="H55" s="21" t="s">
        <v>202</v>
      </c>
      <c r="I55" s="38">
        <f>SUM(C55)</f>
        <v>10720</v>
      </c>
      <c r="J55" s="21" t="s">
        <v>40</v>
      </c>
      <c r="K55" s="19" t="s">
        <v>524</v>
      </c>
      <c r="L55" s="75">
        <v>24917</v>
      </c>
    </row>
    <row r="56" spans="1:12" ht="69.75" customHeight="1" x14ac:dyDescent="0.2">
      <c r="A56" s="19">
        <v>50</v>
      </c>
      <c r="B56" s="17" t="s">
        <v>525</v>
      </c>
      <c r="C56" s="38">
        <v>12044</v>
      </c>
      <c r="D56" s="38">
        <f>SUM(C56)</f>
        <v>12044</v>
      </c>
      <c r="E56" s="21" t="s">
        <v>39</v>
      </c>
      <c r="F56" s="21" t="s">
        <v>202</v>
      </c>
      <c r="G56" s="38">
        <f>SUM(C56)</f>
        <v>12044</v>
      </c>
      <c r="H56" s="21" t="s">
        <v>202</v>
      </c>
      <c r="I56" s="38">
        <f>SUM(C56)</f>
        <v>12044</v>
      </c>
      <c r="J56" s="21" t="s">
        <v>40</v>
      </c>
      <c r="K56" s="19" t="s">
        <v>482</v>
      </c>
      <c r="L56" s="75">
        <v>24922</v>
      </c>
    </row>
    <row r="57" spans="1:12" ht="69.75" customHeight="1" x14ac:dyDescent="0.2">
      <c r="A57" s="19">
        <v>51</v>
      </c>
      <c r="B57" s="17" t="s">
        <v>526</v>
      </c>
      <c r="C57" s="38">
        <v>11437</v>
      </c>
      <c r="D57" s="38">
        <f>SUM(C57)</f>
        <v>11437</v>
      </c>
      <c r="E57" s="21" t="s">
        <v>39</v>
      </c>
      <c r="F57" s="21" t="s">
        <v>202</v>
      </c>
      <c r="G57" s="38">
        <f>SUM(C57)</f>
        <v>11437</v>
      </c>
      <c r="H57" s="21" t="s">
        <v>202</v>
      </c>
      <c r="I57" s="38">
        <f>SUM(C57)</f>
        <v>11437</v>
      </c>
      <c r="J57" s="21" t="s">
        <v>40</v>
      </c>
      <c r="K57" s="19" t="s">
        <v>527</v>
      </c>
      <c r="L57" s="75">
        <v>24923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="90" zoomScaleNormal="90" workbookViewId="0">
      <pane ySplit="6" topLeftCell="A46" activePane="bottomLeft" state="frozen"/>
      <selection pane="bottomLeft" activeCell="D50" sqref="D50"/>
    </sheetView>
  </sheetViews>
  <sheetFormatPr defaultColWidth="15.25" defaultRowHeight="21" x14ac:dyDescent="0.2"/>
  <cols>
    <col min="1" max="1" width="5.75" style="1" customWidth="1"/>
    <col min="2" max="2" width="38" style="2" customWidth="1"/>
    <col min="3" max="3" width="11.875" style="3" customWidth="1"/>
    <col min="4" max="4" width="12.25" style="3" customWidth="1"/>
    <col min="5" max="5" width="11.125" style="4" customWidth="1"/>
    <col min="6" max="6" width="19.375" style="4" customWidth="1"/>
    <col min="7" max="7" width="10.625" style="5" customWidth="1"/>
    <col min="8" max="8" width="19.25" style="4" customWidth="1"/>
    <col min="9" max="9" width="11.25" style="3" customWidth="1"/>
    <col min="10" max="10" width="21.625" style="4" customWidth="1"/>
    <col min="11" max="11" width="13.7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100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30" customHeight="1" x14ac:dyDescent="0.2">
      <c r="A3" s="100" t="s">
        <v>38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2" ht="30" customHeight="1" x14ac:dyDescent="0.2">
      <c r="A4" s="101" t="s">
        <v>21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2" s="8" customFormat="1" ht="44.25" customHeight="1" x14ac:dyDescent="0.2">
      <c r="A5" s="102" t="s">
        <v>1</v>
      </c>
      <c r="B5" s="102" t="s">
        <v>2</v>
      </c>
      <c r="C5" s="103" t="s">
        <v>3</v>
      </c>
      <c r="D5" s="103" t="s">
        <v>4</v>
      </c>
      <c r="E5" s="102" t="s">
        <v>5</v>
      </c>
      <c r="F5" s="102" t="s">
        <v>6</v>
      </c>
      <c r="G5" s="103" t="s">
        <v>7</v>
      </c>
      <c r="H5" s="102" t="s">
        <v>8</v>
      </c>
      <c r="I5" s="103" t="s">
        <v>9</v>
      </c>
      <c r="J5" s="102" t="s">
        <v>10</v>
      </c>
      <c r="K5" s="102" t="s">
        <v>11</v>
      </c>
      <c r="L5" s="102"/>
    </row>
    <row r="6" spans="1:12" s="1" customFormat="1" x14ac:dyDescent="0.2">
      <c r="A6" s="102"/>
      <c r="B6" s="102"/>
      <c r="C6" s="103"/>
      <c r="D6" s="103"/>
      <c r="E6" s="102"/>
      <c r="F6" s="102"/>
      <c r="G6" s="103"/>
      <c r="H6" s="102"/>
      <c r="I6" s="103"/>
      <c r="J6" s="102"/>
      <c r="K6" s="9" t="s">
        <v>12</v>
      </c>
      <c r="L6" s="9" t="s">
        <v>13</v>
      </c>
    </row>
    <row r="7" spans="1:12" s="22" customFormat="1" ht="70.5" customHeight="1" x14ac:dyDescent="0.2">
      <c r="A7" s="19">
        <v>1</v>
      </c>
      <c r="B7" s="17" t="s">
        <v>528</v>
      </c>
      <c r="C7" s="38">
        <v>33845.5</v>
      </c>
      <c r="D7" s="38">
        <f>SUM(C7)</f>
        <v>33845.5</v>
      </c>
      <c r="E7" s="21" t="s">
        <v>39</v>
      </c>
      <c r="F7" s="21" t="s">
        <v>149</v>
      </c>
      <c r="G7" s="38">
        <f>SUM(C7)</f>
        <v>33845.5</v>
      </c>
      <c r="H7" s="21" t="s">
        <v>149</v>
      </c>
      <c r="I7" s="38">
        <f>SUM(C7)</f>
        <v>33845.5</v>
      </c>
      <c r="J7" s="21" t="s">
        <v>40</v>
      </c>
      <c r="K7" s="19" t="s">
        <v>545</v>
      </c>
      <c r="L7" s="32">
        <v>244075</v>
      </c>
    </row>
    <row r="8" spans="1:12" ht="70.5" customHeight="1" x14ac:dyDescent="0.2">
      <c r="A8" s="19">
        <v>2</v>
      </c>
      <c r="B8" s="17" t="s">
        <v>529</v>
      </c>
      <c r="C8" s="38">
        <v>12005.2</v>
      </c>
      <c r="D8" s="38">
        <f t="shared" ref="D8:D28" si="0">SUM(C8)</f>
        <v>12005.2</v>
      </c>
      <c r="E8" s="21" t="s">
        <v>39</v>
      </c>
      <c r="F8" s="21" t="s">
        <v>149</v>
      </c>
      <c r="G8" s="38">
        <f t="shared" ref="G8:G41" si="1">SUM(C8)</f>
        <v>12005.2</v>
      </c>
      <c r="H8" s="21" t="s">
        <v>149</v>
      </c>
      <c r="I8" s="38">
        <f t="shared" ref="I8:I41" si="2">SUM(C8)</f>
        <v>12005.2</v>
      </c>
      <c r="J8" s="21" t="s">
        <v>40</v>
      </c>
      <c r="K8" s="19" t="s">
        <v>151</v>
      </c>
      <c r="L8" s="32">
        <v>243923</v>
      </c>
    </row>
    <row r="9" spans="1:12" ht="70.5" customHeight="1" x14ac:dyDescent="0.2">
      <c r="A9" s="19">
        <v>3</v>
      </c>
      <c r="B9" s="17" t="s">
        <v>530</v>
      </c>
      <c r="C9" s="38">
        <v>2400</v>
      </c>
      <c r="D9" s="38">
        <f t="shared" si="0"/>
        <v>2400</v>
      </c>
      <c r="E9" s="21" t="s">
        <v>39</v>
      </c>
      <c r="F9" s="21" t="s">
        <v>47</v>
      </c>
      <c r="G9" s="38">
        <f t="shared" si="1"/>
        <v>2400</v>
      </c>
      <c r="H9" s="21" t="s">
        <v>47</v>
      </c>
      <c r="I9" s="38">
        <f t="shared" si="2"/>
        <v>2400</v>
      </c>
      <c r="J9" s="21" t="s">
        <v>40</v>
      </c>
      <c r="K9" s="19" t="s">
        <v>65</v>
      </c>
      <c r="L9" s="19" t="s">
        <v>62</v>
      </c>
    </row>
    <row r="10" spans="1:12" ht="70.5" customHeight="1" x14ac:dyDescent="0.2">
      <c r="A10" s="19">
        <v>4</v>
      </c>
      <c r="B10" s="17" t="s">
        <v>531</v>
      </c>
      <c r="C10" s="38">
        <v>2400</v>
      </c>
      <c r="D10" s="38">
        <f t="shared" si="0"/>
        <v>2400</v>
      </c>
      <c r="E10" s="21" t="s">
        <v>39</v>
      </c>
      <c r="F10" s="21" t="s">
        <v>47</v>
      </c>
      <c r="G10" s="38">
        <f t="shared" si="1"/>
        <v>2400</v>
      </c>
      <c r="H10" s="21" t="s">
        <v>47</v>
      </c>
      <c r="I10" s="38">
        <f t="shared" si="2"/>
        <v>2400</v>
      </c>
      <c r="J10" s="21" t="s">
        <v>40</v>
      </c>
      <c r="K10" s="19" t="s">
        <v>66</v>
      </c>
      <c r="L10" s="68" t="s">
        <v>62</v>
      </c>
    </row>
    <row r="11" spans="1:12" ht="70.5" customHeight="1" x14ac:dyDescent="0.2">
      <c r="A11" s="19">
        <v>5</v>
      </c>
      <c r="B11" s="17" t="s">
        <v>532</v>
      </c>
      <c r="C11" s="38">
        <v>2400</v>
      </c>
      <c r="D11" s="38">
        <f t="shared" si="0"/>
        <v>2400</v>
      </c>
      <c r="E11" s="21" t="s">
        <v>39</v>
      </c>
      <c r="F11" s="21" t="s">
        <v>47</v>
      </c>
      <c r="G11" s="38">
        <f t="shared" si="1"/>
        <v>2400</v>
      </c>
      <c r="H11" s="21" t="s">
        <v>47</v>
      </c>
      <c r="I11" s="38">
        <f t="shared" si="2"/>
        <v>2400</v>
      </c>
      <c r="J11" s="21" t="s">
        <v>40</v>
      </c>
      <c r="K11" s="19" t="s">
        <v>67</v>
      </c>
      <c r="L11" s="68" t="s">
        <v>62</v>
      </c>
    </row>
    <row r="12" spans="1:12" ht="70.5" customHeight="1" x14ac:dyDescent="0.2">
      <c r="A12" s="19">
        <v>6</v>
      </c>
      <c r="B12" s="17" t="s">
        <v>533</v>
      </c>
      <c r="C12" s="38">
        <v>9000</v>
      </c>
      <c r="D12" s="38">
        <f t="shared" si="0"/>
        <v>9000</v>
      </c>
      <c r="E12" s="21" t="s">
        <v>39</v>
      </c>
      <c r="F12" s="21" t="s">
        <v>68</v>
      </c>
      <c r="G12" s="38">
        <f t="shared" si="1"/>
        <v>9000</v>
      </c>
      <c r="H12" s="21" t="s">
        <v>68</v>
      </c>
      <c r="I12" s="38">
        <f t="shared" si="2"/>
        <v>9000</v>
      </c>
      <c r="J12" s="21" t="s">
        <v>40</v>
      </c>
      <c r="K12" s="19" t="s">
        <v>480</v>
      </c>
      <c r="L12" s="32">
        <v>244074</v>
      </c>
    </row>
    <row r="13" spans="1:12" ht="70.5" customHeight="1" x14ac:dyDescent="0.2">
      <c r="A13" s="19">
        <v>7</v>
      </c>
      <c r="B13" s="17" t="s">
        <v>533</v>
      </c>
      <c r="C13" s="38">
        <v>8700</v>
      </c>
      <c r="D13" s="38">
        <f t="shared" si="0"/>
        <v>8700</v>
      </c>
      <c r="E13" s="21" t="s">
        <v>39</v>
      </c>
      <c r="F13" s="21" t="s">
        <v>70</v>
      </c>
      <c r="G13" s="38">
        <f t="shared" si="1"/>
        <v>8700</v>
      </c>
      <c r="H13" s="21" t="s">
        <v>70</v>
      </c>
      <c r="I13" s="38">
        <f t="shared" si="2"/>
        <v>8700</v>
      </c>
      <c r="J13" s="21" t="s">
        <v>40</v>
      </c>
      <c r="K13" s="19" t="s">
        <v>546</v>
      </c>
      <c r="L13" s="32">
        <v>244074</v>
      </c>
    </row>
    <row r="14" spans="1:12" ht="70.5" customHeight="1" x14ac:dyDescent="0.2">
      <c r="A14" s="19">
        <v>8</v>
      </c>
      <c r="B14" s="17" t="s">
        <v>534</v>
      </c>
      <c r="C14" s="38">
        <v>9000</v>
      </c>
      <c r="D14" s="38">
        <f t="shared" si="0"/>
        <v>9000</v>
      </c>
      <c r="E14" s="21" t="s">
        <v>39</v>
      </c>
      <c r="F14" s="21" t="s">
        <v>43</v>
      </c>
      <c r="G14" s="38">
        <f t="shared" si="1"/>
        <v>9000</v>
      </c>
      <c r="H14" s="21" t="s">
        <v>43</v>
      </c>
      <c r="I14" s="38">
        <f t="shared" si="2"/>
        <v>9000</v>
      </c>
      <c r="J14" s="21" t="s">
        <v>40</v>
      </c>
      <c r="K14" s="19" t="s">
        <v>547</v>
      </c>
      <c r="L14" s="32">
        <v>244074</v>
      </c>
    </row>
    <row r="15" spans="1:12" ht="70.5" customHeight="1" x14ac:dyDescent="0.2">
      <c r="A15" s="19">
        <v>9</v>
      </c>
      <c r="B15" s="17" t="s">
        <v>535</v>
      </c>
      <c r="C15" s="38">
        <v>8700</v>
      </c>
      <c r="D15" s="38">
        <v>8700</v>
      </c>
      <c r="E15" s="21" t="s">
        <v>39</v>
      </c>
      <c r="F15" s="21" t="s">
        <v>46</v>
      </c>
      <c r="G15" s="38">
        <f t="shared" si="1"/>
        <v>8700</v>
      </c>
      <c r="H15" s="21" t="s">
        <v>46</v>
      </c>
      <c r="I15" s="38">
        <f t="shared" si="2"/>
        <v>8700</v>
      </c>
      <c r="J15" s="21" t="s">
        <v>40</v>
      </c>
      <c r="K15" s="19" t="s">
        <v>548</v>
      </c>
      <c r="L15" s="32">
        <v>244074</v>
      </c>
    </row>
    <row r="16" spans="1:12" ht="70.5" customHeight="1" x14ac:dyDescent="0.2">
      <c r="A16" s="19">
        <v>10</v>
      </c>
      <c r="B16" s="17" t="s">
        <v>536</v>
      </c>
      <c r="C16" s="38">
        <v>9000</v>
      </c>
      <c r="D16" s="38">
        <f t="shared" si="0"/>
        <v>9000</v>
      </c>
      <c r="E16" s="21" t="s">
        <v>39</v>
      </c>
      <c r="F16" s="21" t="s">
        <v>76</v>
      </c>
      <c r="G16" s="38">
        <f t="shared" si="1"/>
        <v>9000</v>
      </c>
      <c r="H16" s="21" t="s">
        <v>76</v>
      </c>
      <c r="I16" s="38">
        <f t="shared" si="2"/>
        <v>9000</v>
      </c>
      <c r="J16" s="21" t="s">
        <v>40</v>
      </c>
      <c r="K16" s="19" t="s">
        <v>549</v>
      </c>
      <c r="L16" s="32">
        <v>244074</v>
      </c>
    </row>
    <row r="17" spans="1:12" ht="70.5" customHeight="1" x14ac:dyDescent="0.2">
      <c r="A17" s="19">
        <v>11</v>
      </c>
      <c r="B17" s="17" t="s">
        <v>537</v>
      </c>
      <c r="C17" s="38">
        <v>9000</v>
      </c>
      <c r="D17" s="38">
        <f t="shared" si="0"/>
        <v>9000</v>
      </c>
      <c r="E17" s="21" t="s">
        <v>39</v>
      </c>
      <c r="F17" s="21" t="s">
        <v>45</v>
      </c>
      <c r="G17" s="38">
        <f t="shared" si="1"/>
        <v>9000</v>
      </c>
      <c r="H17" s="21" t="s">
        <v>45</v>
      </c>
      <c r="I17" s="38">
        <f t="shared" si="2"/>
        <v>9000</v>
      </c>
      <c r="J17" s="21" t="s">
        <v>40</v>
      </c>
      <c r="K17" s="19" t="s">
        <v>550</v>
      </c>
      <c r="L17" s="32">
        <v>244074</v>
      </c>
    </row>
    <row r="18" spans="1:12" ht="70.5" customHeight="1" x14ac:dyDescent="0.2">
      <c r="A18" s="19">
        <v>12</v>
      </c>
      <c r="B18" s="17" t="s">
        <v>538</v>
      </c>
      <c r="C18" s="38">
        <v>9000</v>
      </c>
      <c r="D18" s="38">
        <f t="shared" si="0"/>
        <v>9000</v>
      </c>
      <c r="E18" s="21" t="s">
        <v>39</v>
      </c>
      <c r="F18" s="21" t="s">
        <v>80</v>
      </c>
      <c r="G18" s="38">
        <f t="shared" si="1"/>
        <v>9000</v>
      </c>
      <c r="H18" s="21" t="s">
        <v>80</v>
      </c>
      <c r="I18" s="38">
        <f t="shared" si="2"/>
        <v>9000</v>
      </c>
      <c r="J18" s="21" t="s">
        <v>40</v>
      </c>
      <c r="K18" s="19" t="s">
        <v>490</v>
      </c>
      <c r="L18" s="32">
        <v>244074</v>
      </c>
    </row>
    <row r="19" spans="1:12" ht="70.5" customHeight="1" x14ac:dyDescent="0.2">
      <c r="A19" s="19">
        <v>13</v>
      </c>
      <c r="B19" s="17" t="s">
        <v>539</v>
      </c>
      <c r="C19" s="38">
        <v>9000</v>
      </c>
      <c r="D19" s="38">
        <v>9000</v>
      </c>
      <c r="E19" s="21" t="s">
        <v>39</v>
      </c>
      <c r="F19" s="21" t="s">
        <v>83</v>
      </c>
      <c r="G19" s="38">
        <f t="shared" si="1"/>
        <v>9000</v>
      </c>
      <c r="H19" s="21" t="s">
        <v>83</v>
      </c>
      <c r="I19" s="38">
        <f t="shared" si="2"/>
        <v>9000</v>
      </c>
      <c r="J19" s="21" t="s">
        <v>40</v>
      </c>
      <c r="K19" s="19" t="s">
        <v>551</v>
      </c>
      <c r="L19" s="32">
        <v>244074</v>
      </c>
    </row>
    <row r="20" spans="1:12" ht="70.5" customHeight="1" x14ac:dyDescent="0.2">
      <c r="A20" s="19">
        <v>14</v>
      </c>
      <c r="B20" s="17" t="s">
        <v>540</v>
      </c>
      <c r="C20" s="38">
        <v>9000</v>
      </c>
      <c r="D20" s="38">
        <f t="shared" si="0"/>
        <v>9000</v>
      </c>
      <c r="E20" s="21" t="s">
        <v>39</v>
      </c>
      <c r="F20" s="21" t="s">
        <v>41</v>
      </c>
      <c r="G20" s="38">
        <f t="shared" si="1"/>
        <v>9000</v>
      </c>
      <c r="H20" s="21" t="s">
        <v>41</v>
      </c>
      <c r="I20" s="38">
        <f t="shared" si="2"/>
        <v>9000</v>
      </c>
      <c r="J20" s="21" t="s">
        <v>40</v>
      </c>
      <c r="K20" s="19" t="s">
        <v>527</v>
      </c>
      <c r="L20" s="32">
        <v>244074</v>
      </c>
    </row>
    <row r="21" spans="1:12" s="28" customFormat="1" ht="70.5" customHeight="1" x14ac:dyDescent="0.2">
      <c r="A21" s="19">
        <v>15</v>
      </c>
      <c r="B21" s="17" t="s">
        <v>541</v>
      </c>
      <c r="C21" s="38">
        <v>9000</v>
      </c>
      <c r="D21" s="38">
        <v>9000</v>
      </c>
      <c r="E21" s="21" t="s">
        <v>39</v>
      </c>
      <c r="F21" s="21" t="s">
        <v>42</v>
      </c>
      <c r="G21" s="38">
        <f t="shared" si="1"/>
        <v>9000</v>
      </c>
      <c r="H21" s="21" t="s">
        <v>42</v>
      </c>
      <c r="I21" s="38">
        <f t="shared" si="2"/>
        <v>9000</v>
      </c>
      <c r="J21" s="21" t="s">
        <v>40</v>
      </c>
      <c r="K21" s="19" t="s">
        <v>552</v>
      </c>
      <c r="L21" s="32">
        <v>244074</v>
      </c>
    </row>
    <row r="22" spans="1:12" s="28" customFormat="1" ht="70.5" customHeight="1" x14ac:dyDescent="0.2">
      <c r="A22" s="19">
        <v>16</v>
      </c>
      <c r="B22" s="17" t="s">
        <v>542</v>
      </c>
      <c r="C22" s="38">
        <v>9000</v>
      </c>
      <c r="D22" s="38">
        <f t="shared" si="0"/>
        <v>9000</v>
      </c>
      <c r="E22" s="21" t="s">
        <v>39</v>
      </c>
      <c r="F22" s="21" t="s">
        <v>154</v>
      </c>
      <c r="G22" s="38">
        <f t="shared" si="1"/>
        <v>9000</v>
      </c>
      <c r="H22" s="21" t="s">
        <v>154</v>
      </c>
      <c r="I22" s="38">
        <f t="shared" si="2"/>
        <v>9000</v>
      </c>
      <c r="J22" s="21" t="s">
        <v>40</v>
      </c>
      <c r="K22" s="19" t="s">
        <v>553</v>
      </c>
      <c r="L22" s="32">
        <v>244074</v>
      </c>
    </row>
    <row r="23" spans="1:12" s="28" customFormat="1" ht="70.5" customHeight="1" x14ac:dyDescent="0.2">
      <c r="A23" s="19">
        <v>17</v>
      </c>
      <c r="B23" s="17" t="s">
        <v>533</v>
      </c>
      <c r="C23" s="38">
        <v>9000</v>
      </c>
      <c r="D23" s="38">
        <f t="shared" si="0"/>
        <v>9000</v>
      </c>
      <c r="E23" s="21" t="s">
        <v>39</v>
      </c>
      <c r="F23" s="21" t="s">
        <v>156</v>
      </c>
      <c r="G23" s="38">
        <f t="shared" si="1"/>
        <v>9000</v>
      </c>
      <c r="H23" s="21" t="s">
        <v>156</v>
      </c>
      <c r="I23" s="38">
        <f t="shared" si="2"/>
        <v>9000</v>
      </c>
      <c r="J23" s="21" t="s">
        <v>40</v>
      </c>
      <c r="K23" s="19" t="s">
        <v>485</v>
      </c>
      <c r="L23" s="32">
        <v>244074</v>
      </c>
    </row>
    <row r="24" spans="1:12" s="28" customFormat="1" ht="70.5" customHeight="1" x14ac:dyDescent="0.2">
      <c r="A24" s="19">
        <v>18</v>
      </c>
      <c r="B24" s="17" t="s">
        <v>533</v>
      </c>
      <c r="C24" s="38">
        <v>9000</v>
      </c>
      <c r="D24" s="38">
        <f t="shared" si="0"/>
        <v>9000</v>
      </c>
      <c r="E24" s="21" t="s">
        <v>39</v>
      </c>
      <c r="F24" s="21" t="s">
        <v>389</v>
      </c>
      <c r="G24" s="38">
        <f t="shared" si="1"/>
        <v>9000</v>
      </c>
      <c r="H24" s="21" t="s">
        <v>389</v>
      </c>
      <c r="I24" s="38">
        <f t="shared" si="2"/>
        <v>9000</v>
      </c>
      <c r="J24" s="21" t="s">
        <v>40</v>
      </c>
      <c r="K24" s="19" t="s">
        <v>487</v>
      </c>
      <c r="L24" s="32">
        <v>244074</v>
      </c>
    </row>
    <row r="25" spans="1:12" s="28" customFormat="1" ht="70.5" customHeight="1" x14ac:dyDescent="0.2">
      <c r="A25" s="19">
        <v>19</v>
      </c>
      <c r="B25" s="17" t="s">
        <v>533</v>
      </c>
      <c r="C25" s="38">
        <v>9000</v>
      </c>
      <c r="D25" s="38">
        <f t="shared" si="0"/>
        <v>9000</v>
      </c>
      <c r="E25" s="21" t="s">
        <v>39</v>
      </c>
      <c r="F25" s="21" t="s">
        <v>481</v>
      </c>
      <c r="G25" s="38">
        <f t="shared" si="1"/>
        <v>9000</v>
      </c>
      <c r="H25" s="21" t="s">
        <v>481</v>
      </c>
      <c r="I25" s="38">
        <f t="shared" si="2"/>
        <v>9000</v>
      </c>
      <c r="J25" s="21" t="s">
        <v>40</v>
      </c>
      <c r="K25" s="19" t="s">
        <v>554</v>
      </c>
      <c r="L25" s="32">
        <v>244074</v>
      </c>
    </row>
    <row r="26" spans="1:12" s="28" customFormat="1" ht="70.5" customHeight="1" x14ac:dyDescent="0.2">
      <c r="A26" s="19">
        <v>20</v>
      </c>
      <c r="B26" s="17" t="s">
        <v>543</v>
      </c>
      <c r="C26" s="41">
        <v>8400</v>
      </c>
      <c r="D26" s="38">
        <f t="shared" si="0"/>
        <v>8400</v>
      </c>
      <c r="E26" s="21" t="s">
        <v>39</v>
      </c>
      <c r="F26" s="21" t="s">
        <v>160</v>
      </c>
      <c r="G26" s="38">
        <f t="shared" si="1"/>
        <v>8400</v>
      </c>
      <c r="H26" s="21" t="s">
        <v>160</v>
      </c>
      <c r="I26" s="38">
        <f t="shared" si="2"/>
        <v>8400</v>
      </c>
      <c r="J26" s="21" t="s">
        <v>40</v>
      </c>
      <c r="K26" s="19" t="s">
        <v>555</v>
      </c>
      <c r="L26" s="32">
        <v>244074</v>
      </c>
    </row>
    <row r="27" spans="1:12" s="28" customFormat="1" ht="70.5" customHeight="1" x14ac:dyDescent="0.2">
      <c r="A27" s="19">
        <v>21</v>
      </c>
      <c r="B27" s="17" t="s">
        <v>544</v>
      </c>
      <c r="C27" s="41">
        <v>8700</v>
      </c>
      <c r="D27" s="38">
        <f t="shared" si="0"/>
        <v>8700</v>
      </c>
      <c r="E27" s="21" t="s">
        <v>39</v>
      </c>
      <c r="F27" s="21" t="s">
        <v>163</v>
      </c>
      <c r="G27" s="38">
        <f t="shared" si="1"/>
        <v>8700</v>
      </c>
      <c r="H27" s="21" t="s">
        <v>163</v>
      </c>
      <c r="I27" s="38">
        <f t="shared" si="2"/>
        <v>8700</v>
      </c>
      <c r="J27" s="21" t="s">
        <v>40</v>
      </c>
      <c r="K27" s="19" t="s">
        <v>388</v>
      </c>
      <c r="L27" s="32">
        <v>244074</v>
      </c>
    </row>
    <row r="28" spans="1:12" ht="70.5" customHeight="1" x14ac:dyDescent="0.2">
      <c r="A28" s="19">
        <v>22</v>
      </c>
      <c r="B28" s="17" t="s">
        <v>556</v>
      </c>
      <c r="C28" s="38">
        <v>22900</v>
      </c>
      <c r="D28" s="38">
        <f t="shared" si="0"/>
        <v>22900</v>
      </c>
      <c r="E28" s="21" t="s">
        <v>39</v>
      </c>
      <c r="F28" s="21" t="s">
        <v>358</v>
      </c>
      <c r="G28" s="38">
        <f t="shared" si="1"/>
        <v>22900</v>
      </c>
      <c r="H28" s="21" t="s">
        <v>358</v>
      </c>
      <c r="I28" s="20">
        <f t="shared" si="2"/>
        <v>22900</v>
      </c>
      <c r="J28" s="21" t="s">
        <v>40</v>
      </c>
      <c r="K28" s="19" t="s">
        <v>557</v>
      </c>
      <c r="L28" s="32">
        <v>244075</v>
      </c>
    </row>
    <row r="29" spans="1:12" ht="70.5" customHeight="1" x14ac:dyDescent="0.2">
      <c r="A29" s="19">
        <v>23</v>
      </c>
      <c r="B29" s="69" t="s">
        <v>558</v>
      </c>
      <c r="C29" s="76">
        <v>65490</v>
      </c>
      <c r="D29" s="76">
        <v>65490</v>
      </c>
      <c r="E29" s="70" t="s">
        <v>39</v>
      </c>
      <c r="F29" s="70" t="s">
        <v>403</v>
      </c>
      <c r="G29" s="38">
        <f t="shared" si="1"/>
        <v>65490</v>
      </c>
      <c r="H29" s="70" t="s">
        <v>403</v>
      </c>
      <c r="I29" s="20">
        <f t="shared" si="2"/>
        <v>65490</v>
      </c>
      <c r="J29" s="21" t="s">
        <v>40</v>
      </c>
      <c r="K29" s="19" t="s">
        <v>562</v>
      </c>
      <c r="L29" s="32">
        <v>244078</v>
      </c>
    </row>
    <row r="30" spans="1:12" ht="70.5" customHeight="1" x14ac:dyDescent="0.2">
      <c r="A30" s="19">
        <v>24</v>
      </c>
      <c r="B30" s="69" t="s">
        <v>559</v>
      </c>
      <c r="C30" s="76">
        <v>6583</v>
      </c>
      <c r="D30" s="76">
        <v>6583</v>
      </c>
      <c r="E30" s="70" t="s">
        <v>39</v>
      </c>
      <c r="F30" s="70" t="s">
        <v>403</v>
      </c>
      <c r="G30" s="38">
        <f t="shared" si="1"/>
        <v>6583</v>
      </c>
      <c r="H30" s="70" t="s">
        <v>403</v>
      </c>
      <c r="I30" s="20">
        <f t="shared" si="2"/>
        <v>6583</v>
      </c>
      <c r="J30" s="21" t="s">
        <v>40</v>
      </c>
      <c r="K30" s="19" t="s">
        <v>563</v>
      </c>
      <c r="L30" s="32">
        <v>244078</v>
      </c>
    </row>
    <row r="31" spans="1:12" ht="70.5" customHeight="1" x14ac:dyDescent="0.2">
      <c r="A31" s="19">
        <v>25</v>
      </c>
      <c r="B31" s="69" t="s">
        <v>560</v>
      </c>
      <c r="C31" s="76">
        <v>3980</v>
      </c>
      <c r="D31" s="76">
        <v>3980</v>
      </c>
      <c r="E31" s="70" t="s">
        <v>39</v>
      </c>
      <c r="F31" s="70" t="s">
        <v>403</v>
      </c>
      <c r="G31" s="38">
        <f t="shared" si="1"/>
        <v>3980</v>
      </c>
      <c r="H31" s="70" t="s">
        <v>403</v>
      </c>
      <c r="I31" s="20">
        <f t="shared" si="2"/>
        <v>3980</v>
      </c>
      <c r="J31" s="21" t="s">
        <v>40</v>
      </c>
      <c r="K31" s="19" t="s">
        <v>564</v>
      </c>
      <c r="L31" s="32">
        <v>244084</v>
      </c>
    </row>
    <row r="32" spans="1:12" ht="70.5" customHeight="1" x14ac:dyDescent="0.2">
      <c r="A32" s="19">
        <v>26</v>
      </c>
      <c r="B32" s="69" t="s">
        <v>561</v>
      </c>
      <c r="C32" s="76">
        <v>34888</v>
      </c>
      <c r="D32" s="76">
        <v>34888</v>
      </c>
      <c r="E32" s="70" t="s">
        <v>39</v>
      </c>
      <c r="F32" s="70" t="s">
        <v>202</v>
      </c>
      <c r="G32" s="38">
        <f t="shared" si="1"/>
        <v>34888</v>
      </c>
      <c r="H32" s="70" t="s">
        <v>202</v>
      </c>
      <c r="I32" s="20">
        <f t="shared" si="2"/>
        <v>34888</v>
      </c>
      <c r="J32" s="21" t="s">
        <v>40</v>
      </c>
      <c r="K32" s="19" t="s">
        <v>565</v>
      </c>
      <c r="L32" s="32">
        <v>244084</v>
      </c>
    </row>
    <row r="33" spans="1:12" ht="70.5" customHeight="1" x14ac:dyDescent="0.2">
      <c r="A33" s="19">
        <v>27</v>
      </c>
      <c r="B33" s="69" t="s">
        <v>566</v>
      </c>
      <c r="C33" s="76">
        <v>2100</v>
      </c>
      <c r="D33" s="76">
        <v>2100</v>
      </c>
      <c r="E33" s="70" t="s">
        <v>39</v>
      </c>
      <c r="F33" s="70" t="s">
        <v>406</v>
      </c>
      <c r="G33" s="38">
        <f t="shared" si="1"/>
        <v>2100</v>
      </c>
      <c r="H33" s="21" t="s">
        <v>406</v>
      </c>
      <c r="I33" s="20">
        <f t="shared" si="2"/>
        <v>2100</v>
      </c>
      <c r="J33" s="21" t="s">
        <v>40</v>
      </c>
      <c r="K33" s="19" t="s">
        <v>574</v>
      </c>
      <c r="L33" s="32">
        <v>244097</v>
      </c>
    </row>
    <row r="34" spans="1:12" ht="70.5" customHeight="1" x14ac:dyDescent="0.2">
      <c r="A34" s="19">
        <v>28</v>
      </c>
      <c r="B34" s="69" t="s">
        <v>567</v>
      </c>
      <c r="C34" s="76">
        <v>8851</v>
      </c>
      <c r="D34" s="76">
        <v>8851</v>
      </c>
      <c r="E34" s="70" t="s">
        <v>39</v>
      </c>
      <c r="F34" s="70" t="s">
        <v>406</v>
      </c>
      <c r="G34" s="38">
        <f t="shared" si="1"/>
        <v>8851</v>
      </c>
      <c r="H34" s="21" t="s">
        <v>406</v>
      </c>
      <c r="I34" s="20">
        <f t="shared" si="2"/>
        <v>8851</v>
      </c>
      <c r="J34" s="21" t="s">
        <v>40</v>
      </c>
      <c r="K34" s="19" t="s">
        <v>575</v>
      </c>
      <c r="L34" s="32">
        <v>244097</v>
      </c>
    </row>
    <row r="35" spans="1:12" ht="70.5" customHeight="1" x14ac:dyDescent="0.2">
      <c r="A35" s="19">
        <v>29</v>
      </c>
      <c r="B35" s="69" t="s">
        <v>568</v>
      </c>
      <c r="C35" s="76">
        <v>15000</v>
      </c>
      <c r="D35" s="76">
        <v>15000</v>
      </c>
      <c r="E35" s="70" t="s">
        <v>39</v>
      </c>
      <c r="F35" s="70" t="s">
        <v>573</v>
      </c>
      <c r="G35" s="38">
        <f t="shared" si="1"/>
        <v>15000</v>
      </c>
      <c r="H35" s="21" t="s">
        <v>573</v>
      </c>
      <c r="I35" s="20">
        <f t="shared" si="2"/>
        <v>15000</v>
      </c>
      <c r="J35" s="21" t="s">
        <v>40</v>
      </c>
      <c r="K35" s="19" t="s">
        <v>576</v>
      </c>
      <c r="L35" s="32">
        <v>244102</v>
      </c>
    </row>
    <row r="36" spans="1:12" ht="70.5" customHeight="1" x14ac:dyDescent="0.2">
      <c r="A36" s="19">
        <v>30</v>
      </c>
      <c r="B36" s="69" t="s">
        <v>569</v>
      </c>
      <c r="C36" s="76">
        <v>17457</v>
      </c>
      <c r="D36" s="76">
        <v>17457</v>
      </c>
      <c r="E36" s="70" t="s">
        <v>39</v>
      </c>
      <c r="F36" s="70" t="s">
        <v>202</v>
      </c>
      <c r="G36" s="38">
        <f t="shared" si="1"/>
        <v>17457</v>
      </c>
      <c r="H36" s="21" t="s">
        <v>202</v>
      </c>
      <c r="I36" s="20">
        <f t="shared" si="2"/>
        <v>17457</v>
      </c>
      <c r="J36" s="21" t="s">
        <v>40</v>
      </c>
      <c r="K36" s="19" t="s">
        <v>577</v>
      </c>
      <c r="L36" s="32">
        <v>244102</v>
      </c>
    </row>
    <row r="37" spans="1:12" ht="70.5" customHeight="1" x14ac:dyDescent="0.2">
      <c r="A37" s="19">
        <v>31</v>
      </c>
      <c r="B37" s="69" t="s">
        <v>570</v>
      </c>
      <c r="C37" s="76">
        <v>19200</v>
      </c>
      <c r="D37" s="76">
        <v>19200</v>
      </c>
      <c r="E37" s="70" t="s">
        <v>39</v>
      </c>
      <c r="F37" s="70" t="s">
        <v>502</v>
      </c>
      <c r="G37" s="38">
        <f t="shared" si="1"/>
        <v>19200</v>
      </c>
      <c r="H37" s="21" t="s">
        <v>502</v>
      </c>
      <c r="I37" s="20">
        <f t="shared" si="2"/>
        <v>19200</v>
      </c>
      <c r="J37" s="21" t="s">
        <v>40</v>
      </c>
      <c r="K37" s="19" t="s">
        <v>578</v>
      </c>
      <c r="L37" s="32">
        <v>244104</v>
      </c>
    </row>
    <row r="38" spans="1:12" ht="70.5" customHeight="1" x14ac:dyDescent="0.2">
      <c r="A38" s="19">
        <v>32</v>
      </c>
      <c r="B38" s="69" t="s">
        <v>571</v>
      </c>
      <c r="C38" s="76">
        <v>21132</v>
      </c>
      <c r="D38" s="76">
        <v>21132</v>
      </c>
      <c r="E38" s="70" t="s">
        <v>39</v>
      </c>
      <c r="F38" s="70" t="s">
        <v>303</v>
      </c>
      <c r="G38" s="38">
        <f t="shared" si="1"/>
        <v>21132</v>
      </c>
      <c r="H38" s="21" t="s">
        <v>303</v>
      </c>
      <c r="I38" s="20">
        <f t="shared" si="2"/>
        <v>21132</v>
      </c>
      <c r="J38" s="21" t="s">
        <v>40</v>
      </c>
      <c r="K38" s="19" t="s">
        <v>505</v>
      </c>
      <c r="L38" s="32">
        <v>244076</v>
      </c>
    </row>
    <row r="39" spans="1:12" ht="70.5" customHeight="1" x14ac:dyDescent="0.2">
      <c r="A39" s="19">
        <v>33</v>
      </c>
      <c r="B39" s="69" t="s">
        <v>572</v>
      </c>
      <c r="C39" s="76">
        <v>1780</v>
      </c>
      <c r="D39" s="76">
        <v>1780</v>
      </c>
      <c r="E39" s="70" t="s">
        <v>39</v>
      </c>
      <c r="F39" s="70" t="s">
        <v>303</v>
      </c>
      <c r="G39" s="38">
        <f t="shared" si="1"/>
        <v>1780</v>
      </c>
      <c r="H39" s="21" t="s">
        <v>303</v>
      </c>
      <c r="I39" s="20">
        <f t="shared" si="2"/>
        <v>1780</v>
      </c>
      <c r="J39" s="21" t="s">
        <v>40</v>
      </c>
      <c r="K39" s="19" t="s">
        <v>506</v>
      </c>
      <c r="L39" s="32">
        <v>244099</v>
      </c>
    </row>
    <row r="40" spans="1:12" ht="70.5" customHeight="1" x14ac:dyDescent="0.2">
      <c r="A40" s="19">
        <v>34</v>
      </c>
      <c r="B40" s="69" t="s">
        <v>579</v>
      </c>
      <c r="C40" s="76">
        <v>6260</v>
      </c>
      <c r="D40" s="76">
        <v>6260</v>
      </c>
      <c r="E40" s="70" t="s">
        <v>39</v>
      </c>
      <c r="F40" s="70" t="s">
        <v>580</v>
      </c>
      <c r="G40" s="38">
        <f t="shared" si="1"/>
        <v>6260</v>
      </c>
      <c r="H40" s="70" t="s">
        <v>580</v>
      </c>
      <c r="I40" s="20">
        <f t="shared" si="2"/>
        <v>6260</v>
      </c>
      <c r="J40" s="21" t="s">
        <v>40</v>
      </c>
      <c r="K40" s="19" t="s">
        <v>507</v>
      </c>
      <c r="L40" s="32">
        <v>244104</v>
      </c>
    </row>
    <row r="41" spans="1:12" ht="70.5" customHeight="1" x14ac:dyDescent="0.2">
      <c r="A41" s="19">
        <v>35</v>
      </c>
      <c r="B41" s="69" t="s">
        <v>581</v>
      </c>
      <c r="C41" s="76">
        <v>2900</v>
      </c>
      <c r="D41" s="76">
        <v>2900</v>
      </c>
      <c r="E41" s="70" t="s">
        <v>39</v>
      </c>
      <c r="F41" s="70" t="s">
        <v>582</v>
      </c>
      <c r="G41" s="38">
        <f t="shared" si="1"/>
        <v>2900</v>
      </c>
      <c r="H41" s="70" t="s">
        <v>582</v>
      </c>
      <c r="I41" s="20">
        <f t="shared" si="2"/>
        <v>2900</v>
      </c>
      <c r="J41" s="21" t="s">
        <v>40</v>
      </c>
      <c r="K41" s="19" t="s">
        <v>508</v>
      </c>
      <c r="L41" s="32">
        <v>244104</v>
      </c>
    </row>
    <row r="42" spans="1:12" ht="70.5" customHeight="1" x14ac:dyDescent="0.2">
      <c r="A42" s="19">
        <v>36</v>
      </c>
      <c r="B42" s="69" t="s">
        <v>583</v>
      </c>
      <c r="C42" s="76">
        <v>400000</v>
      </c>
      <c r="D42" s="76">
        <v>394469.87</v>
      </c>
      <c r="E42" s="70" t="s">
        <v>521</v>
      </c>
      <c r="F42" s="70" t="s">
        <v>189</v>
      </c>
      <c r="G42" s="38">
        <v>380000</v>
      </c>
      <c r="H42" s="70" t="s">
        <v>189</v>
      </c>
      <c r="I42" s="20">
        <v>380000</v>
      </c>
      <c r="J42" s="21" t="s">
        <v>40</v>
      </c>
      <c r="K42" s="19" t="s">
        <v>524</v>
      </c>
      <c r="L42" s="32">
        <v>244077</v>
      </c>
    </row>
    <row r="43" spans="1:12" ht="70.5" customHeight="1" x14ac:dyDescent="0.2">
      <c r="A43" s="19">
        <v>37</v>
      </c>
      <c r="B43" s="17" t="s">
        <v>584</v>
      </c>
      <c r="C43" s="71">
        <v>2400</v>
      </c>
      <c r="D43" s="71">
        <v>2400</v>
      </c>
      <c r="E43" s="21" t="s">
        <v>39</v>
      </c>
      <c r="F43" s="21" t="s">
        <v>47</v>
      </c>
      <c r="G43" s="38">
        <v>2400</v>
      </c>
      <c r="H43" s="21" t="s">
        <v>47</v>
      </c>
      <c r="I43" s="41">
        <v>2400</v>
      </c>
      <c r="J43" s="21" t="s">
        <v>40</v>
      </c>
      <c r="K43" s="70" t="s">
        <v>117</v>
      </c>
      <c r="L43" s="72">
        <v>243892</v>
      </c>
    </row>
    <row r="44" spans="1:12" ht="70.5" customHeight="1" x14ac:dyDescent="0.2">
      <c r="A44" s="19">
        <v>38</v>
      </c>
      <c r="B44" s="69" t="s">
        <v>585</v>
      </c>
      <c r="C44" s="73">
        <v>9000</v>
      </c>
      <c r="D44" s="73">
        <f>SUM(C44)</f>
        <v>9000</v>
      </c>
      <c r="E44" s="70" t="s">
        <v>39</v>
      </c>
      <c r="F44" s="74" t="s">
        <v>48</v>
      </c>
      <c r="G44" s="38">
        <f>SUM(C44)</f>
        <v>9000</v>
      </c>
      <c r="H44" s="21" t="s">
        <v>48</v>
      </c>
      <c r="I44" s="41">
        <f>SUM(C44)</f>
        <v>9000</v>
      </c>
      <c r="J44" s="21" t="s">
        <v>40</v>
      </c>
      <c r="K44" s="70" t="s">
        <v>524</v>
      </c>
      <c r="L44" s="72">
        <v>24929</v>
      </c>
    </row>
    <row r="45" spans="1:12" ht="70.5" customHeight="1" x14ac:dyDescent="0.2">
      <c r="A45" s="19">
        <v>39</v>
      </c>
      <c r="B45" s="17" t="s">
        <v>586</v>
      </c>
      <c r="C45" s="38">
        <v>9000</v>
      </c>
      <c r="D45" s="38">
        <v>9000</v>
      </c>
      <c r="E45" s="21" t="s">
        <v>39</v>
      </c>
      <c r="F45" s="21" t="s">
        <v>49</v>
      </c>
      <c r="G45" s="38">
        <v>9000</v>
      </c>
      <c r="H45" s="21" t="s">
        <v>49</v>
      </c>
      <c r="I45" s="41">
        <v>9000</v>
      </c>
      <c r="J45" s="21" t="s">
        <v>40</v>
      </c>
      <c r="K45" s="72" t="s">
        <v>482</v>
      </c>
      <c r="L45" s="72">
        <v>24929</v>
      </c>
    </row>
    <row r="46" spans="1:12" ht="70.5" customHeight="1" x14ac:dyDescent="0.2">
      <c r="A46" s="19">
        <v>40</v>
      </c>
      <c r="B46" s="17" t="s">
        <v>587</v>
      </c>
      <c r="C46" s="38">
        <v>9000</v>
      </c>
      <c r="D46" s="38">
        <v>9000</v>
      </c>
      <c r="E46" s="21" t="s">
        <v>39</v>
      </c>
      <c r="F46" s="21" t="s">
        <v>50</v>
      </c>
      <c r="G46" s="38">
        <v>9000</v>
      </c>
      <c r="H46" s="21" t="s">
        <v>50</v>
      </c>
      <c r="I46" s="41">
        <v>9000</v>
      </c>
      <c r="J46" s="21" t="s">
        <v>40</v>
      </c>
      <c r="K46" s="70" t="s">
        <v>527</v>
      </c>
      <c r="L46" s="72">
        <v>24929</v>
      </c>
    </row>
    <row r="47" spans="1:12" ht="70.5" customHeight="1" x14ac:dyDescent="0.2">
      <c r="A47" s="19">
        <v>41</v>
      </c>
      <c r="B47" s="17" t="s">
        <v>588</v>
      </c>
      <c r="C47" s="38">
        <v>22500</v>
      </c>
      <c r="D47" s="38">
        <f>SUM(C47)</f>
        <v>22500</v>
      </c>
      <c r="E47" s="21" t="s">
        <v>39</v>
      </c>
      <c r="F47" s="21" t="s">
        <v>589</v>
      </c>
      <c r="G47" s="38">
        <f>SUM(C47)</f>
        <v>22500</v>
      </c>
      <c r="H47" s="21" t="s">
        <v>589</v>
      </c>
      <c r="I47" s="20">
        <f>SUM(C47)</f>
        <v>22500</v>
      </c>
      <c r="J47" s="21" t="s">
        <v>40</v>
      </c>
      <c r="K47" s="70" t="s">
        <v>552</v>
      </c>
      <c r="L47" s="72">
        <v>24937</v>
      </c>
    </row>
    <row r="48" spans="1:12" ht="70.5" customHeight="1" x14ac:dyDescent="0.2">
      <c r="A48" s="19">
        <v>42</v>
      </c>
      <c r="B48" s="17" t="s">
        <v>590</v>
      </c>
      <c r="C48" s="38">
        <v>105800</v>
      </c>
      <c r="D48" s="38">
        <f>SUM(C48)</f>
        <v>105800</v>
      </c>
      <c r="E48" s="21" t="s">
        <v>39</v>
      </c>
      <c r="F48" s="21" t="s">
        <v>47</v>
      </c>
      <c r="G48" s="38">
        <f>SUM(C48)</f>
        <v>105800</v>
      </c>
      <c r="H48" s="21" t="s">
        <v>47</v>
      </c>
      <c r="I48" s="20">
        <f>SUM(C48)</f>
        <v>105800</v>
      </c>
      <c r="J48" s="21" t="s">
        <v>40</v>
      </c>
      <c r="K48" s="70" t="s">
        <v>555</v>
      </c>
      <c r="L48" s="72">
        <v>24951</v>
      </c>
    </row>
    <row r="49" spans="1:12" ht="70.5" customHeight="1" x14ac:dyDescent="0.2">
      <c r="A49" s="19">
        <v>43</v>
      </c>
      <c r="B49" s="17" t="s">
        <v>591</v>
      </c>
      <c r="C49" s="38">
        <v>209000</v>
      </c>
      <c r="D49" s="38">
        <f>SUM(C49)</f>
        <v>209000</v>
      </c>
      <c r="E49" s="21" t="s">
        <v>39</v>
      </c>
      <c r="F49" s="21" t="s">
        <v>592</v>
      </c>
      <c r="G49" s="38">
        <f>SUM(C49)</f>
        <v>209000</v>
      </c>
      <c r="H49" s="21" t="s">
        <v>592</v>
      </c>
      <c r="I49" s="20">
        <f>SUM(C49)</f>
        <v>209000</v>
      </c>
      <c r="J49" s="21" t="s">
        <v>40</v>
      </c>
      <c r="K49" s="70" t="s">
        <v>388</v>
      </c>
      <c r="L49" s="72">
        <v>24951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="90" zoomScaleNormal="90" workbookViewId="0">
      <pane ySplit="6" topLeftCell="A46" activePane="bottomLeft" state="frozen"/>
      <selection pane="bottomLeft" activeCell="E51" sqref="E51"/>
    </sheetView>
  </sheetViews>
  <sheetFormatPr defaultColWidth="15.25" defaultRowHeight="21" x14ac:dyDescent="0.2"/>
  <cols>
    <col min="1" max="1" width="5.75" style="1" customWidth="1"/>
    <col min="2" max="2" width="38" style="2" customWidth="1"/>
    <col min="3" max="3" width="11" style="3" customWidth="1"/>
    <col min="4" max="4" width="12.875" style="3" customWidth="1"/>
    <col min="5" max="5" width="11.125" style="4" customWidth="1"/>
    <col min="6" max="6" width="18.5" style="4" customWidth="1"/>
    <col min="7" max="7" width="12.125" style="5" customWidth="1"/>
    <col min="8" max="8" width="18.875" style="4" customWidth="1"/>
    <col min="9" max="9" width="12.75" style="3" customWidth="1"/>
    <col min="10" max="10" width="21.75" style="4" customWidth="1"/>
    <col min="11" max="11" width="13" style="1" customWidth="1"/>
    <col min="12" max="12" width="12.7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100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30" customHeight="1" x14ac:dyDescent="0.2">
      <c r="A3" s="100" t="s">
        <v>38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2" ht="30" customHeight="1" x14ac:dyDescent="0.2">
      <c r="A4" s="101" t="s">
        <v>22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2" s="8" customFormat="1" ht="44.25" customHeight="1" x14ac:dyDescent="0.2">
      <c r="A5" s="102" t="s">
        <v>1</v>
      </c>
      <c r="B5" s="102" t="s">
        <v>2</v>
      </c>
      <c r="C5" s="103" t="s">
        <v>3</v>
      </c>
      <c r="D5" s="103" t="s">
        <v>4</v>
      </c>
      <c r="E5" s="102" t="s">
        <v>5</v>
      </c>
      <c r="F5" s="102" t="s">
        <v>6</v>
      </c>
      <c r="G5" s="103" t="s">
        <v>7</v>
      </c>
      <c r="H5" s="102" t="s">
        <v>8</v>
      </c>
      <c r="I5" s="103" t="s">
        <v>9</v>
      </c>
      <c r="J5" s="102" t="s">
        <v>10</v>
      </c>
      <c r="K5" s="102" t="s">
        <v>11</v>
      </c>
      <c r="L5" s="102"/>
    </row>
    <row r="6" spans="1:12" s="1" customFormat="1" x14ac:dyDescent="0.2">
      <c r="A6" s="102"/>
      <c r="B6" s="102"/>
      <c r="C6" s="103"/>
      <c r="D6" s="103"/>
      <c r="E6" s="102"/>
      <c r="F6" s="102"/>
      <c r="G6" s="103"/>
      <c r="H6" s="102"/>
      <c r="I6" s="103"/>
      <c r="J6" s="102"/>
      <c r="K6" s="9" t="s">
        <v>12</v>
      </c>
      <c r="L6" s="9" t="s">
        <v>13</v>
      </c>
    </row>
    <row r="7" spans="1:12" s="22" customFormat="1" ht="78.75" customHeight="1" x14ac:dyDescent="0.2">
      <c r="A7" s="19">
        <v>1</v>
      </c>
      <c r="B7" s="17" t="s">
        <v>593</v>
      </c>
      <c r="C7" s="38">
        <v>30090.1</v>
      </c>
      <c r="D7" s="38">
        <f>SUM(C7)</f>
        <v>30090.1</v>
      </c>
      <c r="E7" s="21" t="s">
        <v>39</v>
      </c>
      <c r="F7" s="21" t="s">
        <v>149</v>
      </c>
      <c r="G7" s="38">
        <f>SUM(C7)</f>
        <v>30090.1</v>
      </c>
      <c r="H7" s="21" t="s">
        <v>149</v>
      </c>
      <c r="I7" s="38">
        <f>SUM(C7)</f>
        <v>30090.1</v>
      </c>
      <c r="J7" s="21" t="s">
        <v>40</v>
      </c>
      <c r="K7" s="19" t="s">
        <v>545</v>
      </c>
      <c r="L7" s="32">
        <v>244075</v>
      </c>
    </row>
    <row r="8" spans="1:12" ht="78.75" customHeight="1" x14ac:dyDescent="0.2">
      <c r="A8" s="19">
        <v>2</v>
      </c>
      <c r="B8" s="17" t="s">
        <v>594</v>
      </c>
      <c r="C8" s="38">
        <v>11979.4</v>
      </c>
      <c r="D8" s="38">
        <f t="shared" ref="D8:D29" si="0">SUM(C8)</f>
        <v>11979.4</v>
      </c>
      <c r="E8" s="21" t="s">
        <v>39</v>
      </c>
      <c r="F8" s="21" t="s">
        <v>149</v>
      </c>
      <c r="G8" s="38">
        <f t="shared" ref="G8:G29" si="1">SUM(C8)</f>
        <v>11979.4</v>
      </c>
      <c r="H8" s="21" t="s">
        <v>149</v>
      </c>
      <c r="I8" s="38">
        <f t="shared" ref="I8:I41" si="2">SUM(C8)</f>
        <v>11979.4</v>
      </c>
      <c r="J8" s="21" t="s">
        <v>40</v>
      </c>
      <c r="K8" s="19" t="s">
        <v>151</v>
      </c>
      <c r="L8" s="32">
        <v>243923</v>
      </c>
    </row>
    <row r="9" spans="1:12" ht="78.75" customHeight="1" x14ac:dyDescent="0.2">
      <c r="A9" s="19">
        <v>3</v>
      </c>
      <c r="B9" s="17" t="s">
        <v>610</v>
      </c>
      <c r="C9" s="38">
        <v>133.5</v>
      </c>
      <c r="D9" s="38">
        <f t="shared" si="0"/>
        <v>133.5</v>
      </c>
      <c r="E9" s="21" t="s">
        <v>39</v>
      </c>
      <c r="F9" s="21" t="s">
        <v>149</v>
      </c>
      <c r="G9" s="38">
        <f>SUM(C9)</f>
        <v>133.5</v>
      </c>
      <c r="H9" s="21" t="s">
        <v>149</v>
      </c>
      <c r="I9" s="38">
        <f>SUM(C9)</f>
        <v>133.5</v>
      </c>
      <c r="J9" s="21" t="s">
        <v>40</v>
      </c>
      <c r="K9" s="19" t="s">
        <v>153</v>
      </c>
      <c r="L9" s="32">
        <v>243923</v>
      </c>
    </row>
    <row r="10" spans="1:12" ht="78.75" customHeight="1" x14ac:dyDescent="0.2">
      <c r="A10" s="19">
        <v>4</v>
      </c>
      <c r="B10" s="17" t="s">
        <v>611</v>
      </c>
      <c r="C10" s="38">
        <v>1000</v>
      </c>
      <c r="D10" s="38">
        <f t="shared" si="0"/>
        <v>1000</v>
      </c>
      <c r="E10" s="21" t="s">
        <v>39</v>
      </c>
      <c r="F10" s="21" t="s">
        <v>149</v>
      </c>
      <c r="G10" s="38">
        <f>SUM(C10)</f>
        <v>1000</v>
      </c>
      <c r="H10" s="21" t="s">
        <v>149</v>
      </c>
      <c r="I10" s="38">
        <f>SUM(C10)</f>
        <v>1000</v>
      </c>
      <c r="J10" s="21" t="s">
        <v>40</v>
      </c>
      <c r="K10" s="19" t="s">
        <v>612</v>
      </c>
      <c r="L10" s="32">
        <v>24964</v>
      </c>
    </row>
    <row r="11" spans="1:12" ht="78.75" customHeight="1" x14ac:dyDescent="0.2">
      <c r="A11" s="19">
        <v>5</v>
      </c>
      <c r="B11" s="17" t="s">
        <v>595</v>
      </c>
      <c r="C11" s="38">
        <v>2400</v>
      </c>
      <c r="D11" s="38">
        <f t="shared" si="0"/>
        <v>2400</v>
      </c>
      <c r="E11" s="21" t="s">
        <v>39</v>
      </c>
      <c r="F11" s="21" t="s">
        <v>47</v>
      </c>
      <c r="G11" s="38">
        <f t="shared" si="1"/>
        <v>2400</v>
      </c>
      <c r="H11" s="21" t="s">
        <v>47</v>
      </c>
      <c r="I11" s="38">
        <f t="shared" si="2"/>
        <v>2400</v>
      </c>
      <c r="J11" s="21" t="s">
        <v>40</v>
      </c>
      <c r="K11" s="19" t="s">
        <v>65</v>
      </c>
      <c r="L11" s="19" t="s">
        <v>62</v>
      </c>
    </row>
    <row r="12" spans="1:12" ht="78.75" customHeight="1" x14ac:dyDescent="0.2">
      <c r="A12" s="19">
        <v>6</v>
      </c>
      <c r="B12" s="17" t="s">
        <v>596</v>
      </c>
      <c r="C12" s="38">
        <v>2400</v>
      </c>
      <c r="D12" s="38">
        <f t="shared" si="0"/>
        <v>2400</v>
      </c>
      <c r="E12" s="21" t="s">
        <v>39</v>
      </c>
      <c r="F12" s="21" t="s">
        <v>47</v>
      </c>
      <c r="G12" s="38">
        <f t="shared" si="1"/>
        <v>2400</v>
      </c>
      <c r="H12" s="21" t="s">
        <v>47</v>
      </c>
      <c r="I12" s="38">
        <f t="shared" si="2"/>
        <v>2400</v>
      </c>
      <c r="J12" s="21" t="s">
        <v>40</v>
      </c>
      <c r="K12" s="19" t="s">
        <v>66</v>
      </c>
      <c r="L12" s="68" t="s">
        <v>62</v>
      </c>
    </row>
    <row r="13" spans="1:12" ht="78.75" customHeight="1" x14ac:dyDescent="0.2">
      <c r="A13" s="19">
        <v>7</v>
      </c>
      <c r="B13" s="17" t="s">
        <v>597</v>
      </c>
      <c r="C13" s="38">
        <v>2400</v>
      </c>
      <c r="D13" s="38">
        <f t="shared" si="0"/>
        <v>2400</v>
      </c>
      <c r="E13" s="21" t="s">
        <v>39</v>
      </c>
      <c r="F13" s="21" t="s">
        <v>47</v>
      </c>
      <c r="G13" s="38">
        <f t="shared" si="1"/>
        <v>2400</v>
      </c>
      <c r="H13" s="21" t="s">
        <v>47</v>
      </c>
      <c r="I13" s="38">
        <f t="shared" si="2"/>
        <v>2400</v>
      </c>
      <c r="J13" s="21" t="s">
        <v>40</v>
      </c>
      <c r="K13" s="19" t="s">
        <v>67</v>
      </c>
      <c r="L13" s="68" t="s">
        <v>62</v>
      </c>
    </row>
    <row r="14" spans="1:12" ht="78.75" customHeight="1" x14ac:dyDescent="0.2">
      <c r="A14" s="19">
        <v>8</v>
      </c>
      <c r="B14" s="17" t="s">
        <v>598</v>
      </c>
      <c r="C14" s="38">
        <v>9000</v>
      </c>
      <c r="D14" s="38">
        <f t="shared" si="0"/>
        <v>9000</v>
      </c>
      <c r="E14" s="21" t="s">
        <v>39</v>
      </c>
      <c r="F14" s="21" t="s">
        <v>68</v>
      </c>
      <c r="G14" s="38">
        <f t="shared" si="1"/>
        <v>9000</v>
      </c>
      <c r="H14" s="21" t="s">
        <v>68</v>
      </c>
      <c r="I14" s="38">
        <f t="shared" si="2"/>
        <v>9000</v>
      </c>
      <c r="J14" s="21" t="s">
        <v>40</v>
      </c>
      <c r="K14" s="19" t="s">
        <v>480</v>
      </c>
      <c r="L14" s="32">
        <v>244074</v>
      </c>
    </row>
    <row r="15" spans="1:12" ht="78.75" customHeight="1" x14ac:dyDescent="0.2">
      <c r="A15" s="19">
        <v>9</v>
      </c>
      <c r="B15" s="17" t="s">
        <v>598</v>
      </c>
      <c r="C15" s="38">
        <v>4500</v>
      </c>
      <c r="D15" s="38">
        <f t="shared" si="0"/>
        <v>4500</v>
      </c>
      <c r="E15" s="21" t="s">
        <v>39</v>
      </c>
      <c r="F15" s="21" t="s">
        <v>70</v>
      </c>
      <c r="G15" s="38">
        <f t="shared" si="1"/>
        <v>4500</v>
      </c>
      <c r="H15" s="21" t="s">
        <v>70</v>
      </c>
      <c r="I15" s="38">
        <f t="shared" si="2"/>
        <v>4500</v>
      </c>
      <c r="J15" s="21" t="s">
        <v>40</v>
      </c>
      <c r="K15" s="19" t="s">
        <v>546</v>
      </c>
      <c r="L15" s="32">
        <v>244074</v>
      </c>
    </row>
    <row r="16" spans="1:12" ht="78.75" customHeight="1" x14ac:dyDescent="0.2">
      <c r="A16" s="19">
        <v>10</v>
      </c>
      <c r="B16" s="17" t="s">
        <v>599</v>
      </c>
      <c r="C16" s="38">
        <v>9000</v>
      </c>
      <c r="D16" s="38">
        <f t="shared" si="0"/>
        <v>9000</v>
      </c>
      <c r="E16" s="21" t="s">
        <v>39</v>
      </c>
      <c r="F16" s="21" t="s">
        <v>43</v>
      </c>
      <c r="G16" s="38">
        <f t="shared" si="1"/>
        <v>9000</v>
      </c>
      <c r="H16" s="21" t="s">
        <v>43</v>
      </c>
      <c r="I16" s="38">
        <f t="shared" si="2"/>
        <v>9000</v>
      </c>
      <c r="J16" s="21" t="s">
        <v>40</v>
      </c>
      <c r="K16" s="19" t="s">
        <v>547</v>
      </c>
      <c r="L16" s="32">
        <v>244074</v>
      </c>
    </row>
    <row r="17" spans="1:12" ht="78.75" customHeight="1" x14ac:dyDescent="0.2">
      <c r="A17" s="19">
        <v>11</v>
      </c>
      <c r="B17" s="17" t="s">
        <v>600</v>
      </c>
      <c r="C17" s="38">
        <v>8700</v>
      </c>
      <c r="D17" s="38">
        <v>8700</v>
      </c>
      <c r="E17" s="21" t="s">
        <v>39</v>
      </c>
      <c r="F17" s="21" t="s">
        <v>46</v>
      </c>
      <c r="G17" s="38">
        <f t="shared" si="1"/>
        <v>8700</v>
      </c>
      <c r="H17" s="21" t="s">
        <v>46</v>
      </c>
      <c r="I17" s="38">
        <f t="shared" si="2"/>
        <v>8700</v>
      </c>
      <c r="J17" s="21" t="s">
        <v>40</v>
      </c>
      <c r="K17" s="19" t="s">
        <v>548</v>
      </c>
      <c r="L17" s="32">
        <v>244074</v>
      </c>
    </row>
    <row r="18" spans="1:12" ht="78.75" customHeight="1" x14ac:dyDescent="0.2">
      <c r="A18" s="19">
        <v>12</v>
      </c>
      <c r="B18" s="17" t="s">
        <v>601</v>
      </c>
      <c r="C18" s="38">
        <v>9000</v>
      </c>
      <c r="D18" s="38">
        <f t="shared" si="0"/>
        <v>9000</v>
      </c>
      <c r="E18" s="21" t="s">
        <v>39</v>
      </c>
      <c r="F18" s="21" t="s">
        <v>76</v>
      </c>
      <c r="G18" s="38">
        <f t="shared" si="1"/>
        <v>9000</v>
      </c>
      <c r="H18" s="21" t="s">
        <v>76</v>
      </c>
      <c r="I18" s="38">
        <f t="shared" si="2"/>
        <v>9000</v>
      </c>
      <c r="J18" s="21" t="s">
        <v>40</v>
      </c>
      <c r="K18" s="19" t="s">
        <v>549</v>
      </c>
      <c r="L18" s="32">
        <v>244074</v>
      </c>
    </row>
    <row r="19" spans="1:12" ht="78.75" customHeight="1" x14ac:dyDescent="0.2">
      <c r="A19" s="19">
        <v>13</v>
      </c>
      <c r="B19" s="17" t="s">
        <v>602</v>
      </c>
      <c r="C19" s="38">
        <v>9000</v>
      </c>
      <c r="D19" s="38">
        <f t="shared" si="0"/>
        <v>9000</v>
      </c>
      <c r="E19" s="21" t="s">
        <v>39</v>
      </c>
      <c r="F19" s="21" t="s">
        <v>45</v>
      </c>
      <c r="G19" s="38">
        <f t="shared" si="1"/>
        <v>9000</v>
      </c>
      <c r="H19" s="21" t="s">
        <v>45</v>
      </c>
      <c r="I19" s="38">
        <f t="shared" si="2"/>
        <v>9000</v>
      </c>
      <c r="J19" s="21" t="s">
        <v>40</v>
      </c>
      <c r="K19" s="19" t="s">
        <v>550</v>
      </c>
      <c r="L19" s="32">
        <v>244074</v>
      </c>
    </row>
    <row r="20" spans="1:12" ht="78.75" customHeight="1" x14ac:dyDescent="0.2">
      <c r="A20" s="19">
        <v>14</v>
      </c>
      <c r="B20" s="17" t="s">
        <v>603</v>
      </c>
      <c r="C20" s="38">
        <v>9000</v>
      </c>
      <c r="D20" s="38">
        <f t="shared" si="0"/>
        <v>9000</v>
      </c>
      <c r="E20" s="21" t="s">
        <v>39</v>
      </c>
      <c r="F20" s="21" t="s">
        <v>80</v>
      </c>
      <c r="G20" s="38">
        <f t="shared" si="1"/>
        <v>9000</v>
      </c>
      <c r="H20" s="21" t="s">
        <v>80</v>
      </c>
      <c r="I20" s="38">
        <f t="shared" si="2"/>
        <v>9000</v>
      </c>
      <c r="J20" s="21" t="s">
        <v>40</v>
      </c>
      <c r="K20" s="19" t="s">
        <v>490</v>
      </c>
      <c r="L20" s="32">
        <v>244074</v>
      </c>
    </row>
    <row r="21" spans="1:12" ht="78.75" customHeight="1" x14ac:dyDescent="0.2">
      <c r="A21" s="19">
        <v>15</v>
      </c>
      <c r="B21" s="17" t="s">
        <v>604</v>
      </c>
      <c r="C21" s="38">
        <v>8700</v>
      </c>
      <c r="D21" s="38">
        <v>9000</v>
      </c>
      <c r="E21" s="21" t="s">
        <v>39</v>
      </c>
      <c r="F21" s="21" t="s">
        <v>83</v>
      </c>
      <c r="G21" s="38">
        <f t="shared" si="1"/>
        <v>8700</v>
      </c>
      <c r="H21" s="21" t="s">
        <v>83</v>
      </c>
      <c r="I21" s="38">
        <f t="shared" si="2"/>
        <v>8700</v>
      </c>
      <c r="J21" s="21" t="s">
        <v>40</v>
      </c>
      <c r="K21" s="19" t="s">
        <v>551</v>
      </c>
      <c r="L21" s="32">
        <v>244074</v>
      </c>
    </row>
    <row r="22" spans="1:12" ht="78.75" customHeight="1" x14ac:dyDescent="0.2">
      <c r="A22" s="19">
        <v>16</v>
      </c>
      <c r="B22" s="17" t="s">
        <v>605</v>
      </c>
      <c r="C22" s="38">
        <v>9000</v>
      </c>
      <c r="D22" s="38">
        <f t="shared" si="0"/>
        <v>9000</v>
      </c>
      <c r="E22" s="21" t="s">
        <v>39</v>
      </c>
      <c r="F22" s="21" t="s">
        <v>41</v>
      </c>
      <c r="G22" s="38">
        <f t="shared" si="1"/>
        <v>9000</v>
      </c>
      <c r="H22" s="21" t="s">
        <v>41</v>
      </c>
      <c r="I22" s="38">
        <f t="shared" si="2"/>
        <v>9000</v>
      </c>
      <c r="J22" s="21" t="s">
        <v>40</v>
      </c>
      <c r="K22" s="19" t="s">
        <v>527</v>
      </c>
      <c r="L22" s="32">
        <v>244074</v>
      </c>
    </row>
    <row r="23" spans="1:12" s="28" customFormat="1" ht="78.75" customHeight="1" x14ac:dyDescent="0.2">
      <c r="A23" s="19">
        <v>17</v>
      </c>
      <c r="B23" s="17" t="s">
        <v>606</v>
      </c>
      <c r="C23" s="38">
        <v>9000</v>
      </c>
      <c r="D23" s="38">
        <v>9000</v>
      </c>
      <c r="E23" s="21" t="s">
        <v>39</v>
      </c>
      <c r="F23" s="21" t="s">
        <v>42</v>
      </c>
      <c r="G23" s="38">
        <f t="shared" si="1"/>
        <v>9000</v>
      </c>
      <c r="H23" s="21" t="s">
        <v>42</v>
      </c>
      <c r="I23" s="38">
        <f t="shared" si="2"/>
        <v>9000</v>
      </c>
      <c r="J23" s="21" t="s">
        <v>40</v>
      </c>
      <c r="K23" s="19" t="s">
        <v>552</v>
      </c>
      <c r="L23" s="32">
        <v>244074</v>
      </c>
    </row>
    <row r="24" spans="1:12" s="28" customFormat="1" ht="78.75" customHeight="1" x14ac:dyDescent="0.2">
      <c r="A24" s="19">
        <v>18</v>
      </c>
      <c r="B24" s="17" t="s">
        <v>607</v>
      </c>
      <c r="C24" s="38">
        <v>9000</v>
      </c>
      <c r="D24" s="38">
        <f t="shared" si="0"/>
        <v>9000</v>
      </c>
      <c r="E24" s="21" t="s">
        <v>39</v>
      </c>
      <c r="F24" s="21" t="s">
        <v>154</v>
      </c>
      <c r="G24" s="38">
        <f t="shared" si="1"/>
        <v>9000</v>
      </c>
      <c r="H24" s="21" t="s">
        <v>154</v>
      </c>
      <c r="I24" s="38">
        <f t="shared" si="2"/>
        <v>9000</v>
      </c>
      <c r="J24" s="21" t="s">
        <v>40</v>
      </c>
      <c r="K24" s="19" t="s">
        <v>553</v>
      </c>
      <c r="L24" s="32">
        <v>244074</v>
      </c>
    </row>
    <row r="25" spans="1:12" s="28" customFormat="1" ht="78.75" customHeight="1" x14ac:dyDescent="0.2">
      <c r="A25" s="19">
        <v>19</v>
      </c>
      <c r="B25" s="17" t="s">
        <v>598</v>
      </c>
      <c r="C25" s="38">
        <v>9000</v>
      </c>
      <c r="D25" s="38">
        <f t="shared" si="0"/>
        <v>9000</v>
      </c>
      <c r="E25" s="21" t="s">
        <v>39</v>
      </c>
      <c r="F25" s="21" t="s">
        <v>156</v>
      </c>
      <c r="G25" s="38">
        <f t="shared" si="1"/>
        <v>9000</v>
      </c>
      <c r="H25" s="21" t="s">
        <v>156</v>
      </c>
      <c r="I25" s="38">
        <f t="shared" si="2"/>
        <v>9000</v>
      </c>
      <c r="J25" s="21" t="s">
        <v>40</v>
      </c>
      <c r="K25" s="19" t="s">
        <v>485</v>
      </c>
      <c r="L25" s="32">
        <v>244074</v>
      </c>
    </row>
    <row r="26" spans="1:12" s="28" customFormat="1" ht="78.75" customHeight="1" x14ac:dyDescent="0.2">
      <c r="A26" s="19">
        <v>20</v>
      </c>
      <c r="B26" s="17" t="s">
        <v>598</v>
      </c>
      <c r="C26" s="38">
        <v>9000</v>
      </c>
      <c r="D26" s="38">
        <f t="shared" si="0"/>
        <v>9000</v>
      </c>
      <c r="E26" s="21" t="s">
        <v>39</v>
      </c>
      <c r="F26" s="21" t="s">
        <v>389</v>
      </c>
      <c r="G26" s="38">
        <f t="shared" si="1"/>
        <v>9000</v>
      </c>
      <c r="H26" s="21" t="s">
        <v>389</v>
      </c>
      <c r="I26" s="38">
        <f t="shared" si="2"/>
        <v>9000</v>
      </c>
      <c r="J26" s="21" t="s">
        <v>40</v>
      </c>
      <c r="K26" s="19" t="s">
        <v>487</v>
      </c>
      <c r="L26" s="32">
        <v>244074</v>
      </c>
    </row>
    <row r="27" spans="1:12" s="28" customFormat="1" ht="78.75" customHeight="1" x14ac:dyDescent="0.2">
      <c r="A27" s="19">
        <v>21</v>
      </c>
      <c r="B27" s="17" t="s">
        <v>598</v>
      </c>
      <c r="C27" s="38">
        <v>9000</v>
      </c>
      <c r="D27" s="38">
        <f t="shared" si="0"/>
        <v>9000</v>
      </c>
      <c r="E27" s="21" t="s">
        <v>39</v>
      </c>
      <c r="F27" s="21" t="s">
        <v>481</v>
      </c>
      <c r="G27" s="38">
        <f t="shared" si="1"/>
        <v>9000</v>
      </c>
      <c r="H27" s="21" t="s">
        <v>481</v>
      </c>
      <c r="I27" s="38">
        <f t="shared" si="2"/>
        <v>9000</v>
      </c>
      <c r="J27" s="21" t="s">
        <v>40</v>
      </c>
      <c r="K27" s="19" t="s">
        <v>554</v>
      </c>
      <c r="L27" s="32">
        <v>244074</v>
      </c>
    </row>
    <row r="28" spans="1:12" s="28" customFormat="1" ht="78.75" customHeight="1" x14ac:dyDescent="0.2">
      <c r="A28" s="19">
        <v>22</v>
      </c>
      <c r="B28" s="17" t="s">
        <v>608</v>
      </c>
      <c r="C28" s="41">
        <v>9000</v>
      </c>
      <c r="D28" s="38">
        <f t="shared" si="0"/>
        <v>9000</v>
      </c>
      <c r="E28" s="21" t="s">
        <v>39</v>
      </c>
      <c r="F28" s="21" t="s">
        <v>160</v>
      </c>
      <c r="G28" s="38">
        <f t="shared" si="1"/>
        <v>9000</v>
      </c>
      <c r="H28" s="21" t="s">
        <v>160</v>
      </c>
      <c r="I28" s="38">
        <f t="shared" si="2"/>
        <v>9000</v>
      </c>
      <c r="J28" s="21" t="s">
        <v>40</v>
      </c>
      <c r="K28" s="19" t="s">
        <v>555</v>
      </c>
      <c r="L28" s="32">
        <v>244074</v>
      </c>
    </row>
    <row r="29" spans="1:12" s="28" customFormat="1" ht="78.75" customHeight="1" x14ac:dyDescent="0.2">
      <c r="A29" s="19">
        <v>23</v>
      </c>
      <c r="B29" s="17" t="s">
        <v>609</v>
      </c>
      <c r="C29" s="41">
        <v>8700</v>
      </c>
      <c r="D29" s="38">
        <f t="shared" si="0"/>
        <v>8700</v>
      </c>
      <c r="E29" s="21" t="s">
        <v>39</v>
      </c>
      <c r="F29" s="21" t="s">
        <v>163</v>
      </c>
      <c r="G29" s="38">
        <f t="shared" si="1"/>
        <v>8700</v>
      </c>
      <c r="H29" s="21" t="s">
        <v>163</v>
      </c>
      <c r="I29" s="38">
        <f t="shared" si="2"/>
        <v>8700</v>
      </c>
      <c r="J29" s="21" t="s">
        <v>40</v>
      </c>
      <c r="K29" s="19" t="s">
        <v>388</v>
      </c>
      <c r="L29" s="32">
        <v>244074</v>
      </c>
    </row>
    <row r="30" spans="1:12" ht="78.75" customHeight="1" x14ac:dyDescent="0.2">
      <c r="A30" s="19">
        <v>24</v>
      </c>
      <c r="B30" s="69" t="s">
        <v>613</v>
      </c>
      <c r="C30" s="86">
        <v>28400</v>
      </c>
      <c r="D30" s="86">
        <v>28400</v>
      </c>
      <c r="E30" s="70" t="s">
        <v>39</v>
      </c>
      <c r="F30" s="70" t="s">
        <v>403</v>
      </c>
      <c r="G30" s="20">
        <f>SUM(C30)</f>
        <v>28400</v>
      </c>
      <c r="H30" s="70" t="s">
        <v>403</v>
      </c>
      <c r="I30" s="38">
        <f t="shared" si="2"/>
        <v>28400</v>
      </c>
      <c r="J30" s="21" t="s">
        <v>40</v>
      </c>
      <c r="K30" s="19" t="s">
        <v>623</v>
      </c>
      <c r="L30" s="32">
        <v>244120</v>
      </c>
    </row>
    <row r="31" spans="1:12" ht="78.75" customHeight="1" x14ac:dyDescent="0.2">
      <c r="A31" s="19">
        <v>25</v>
      </c>
      <c r="B31" s="69" t="s">
        <v>614</v>
      </c>
      <c r="C31" s="87">
        <v>18200</v>
      </c>
      <c r="D31" s="87">
        <v>18200</v>
      </c>
      <c r="E31" s="70" t="s">
        <v>39</v>
      </c>
      <c r="F31" s="70" t="s">
        <v>47</v>
      </c>
      <c r="G31" s="20">
        <f t="shared" ref="G31:G41" si="3">SUM(C31)</f>
        <v>18200</v>
      </c>
      <c r="H31" s="70" t="s">
        <v>47</v>
      </c>
      <c r="I31" s="38">
        <f t="shared" si="2"/>
        <v>18200</v>
      </c>
      <c r="J31" s="21" t="s">
        <v>40</v>
      </c>
      <c r="K31" s="19" t="s">
        <v>624</v>
      </c>
      <c r="L31" s="32">
        <v>244120</v>
      </c>
    </row>
    <row r="32" spans="1:12" ht="78.75" customHeight="1" x14ac:dyDescent="0.2">
      <c r="A32" s="19">
        <v>26</v>
      </c>
      <c r="B32" s="69" t="s">
        <v>619</v>
      </c>
      <c r="C32" s="87">
        <v>43500</v>
      </c>
      <c r="D32" s="87">
        <v>43500</v>
      </c>
      <c r="E32" s="70" t="s">
        <v>39</v>
      </c>
      <c r="F32" s="70" t="s">
        <v>502</v>
      </c>
      <c r="G32" s="20">
        <f t="shared" si="3"/>
        <v>43500</v>
      </c>
      <c r="H32" s="70" t="s">
        <v>502</v>
      </c>
      <c r="I32" s="38">
        <f t="shared" si="2"/>
        <v>43500</v>
      </c>
      <c r="J32" s="21" t="s">
        <v>40</v>
      </c>
      <c r="K32" s="19" t="s">
        <v>625</v>
      </c>
      <c r="L32" s="32">
        <v>24974</v>
      </c>
    </row>
    <row r="33" spans="1:12" ht="78.75" customHeight="1" x14ac:dyDescent="0.2">
      <c r="A33" s="19">
        <v>27</v>
      </c>
      <c r="B33" s="69" t="s">
        <v>615</v>
      </c>
      <c r="C33" s="86">
        <v>1800</v>
      </c>
      <c r="D33" s="86">
        <v>1800</v>
      </c>
      <c r="E33" s="70" t="s">
        <v>39</v>
      </c>
      <c r="F33" s="70" t="s">
        <v>618</v>
      </c>
      <c r="G33" s="20">
        <f t="shared" si="3"/>
        <v>1800</v>
      </c>
      <c r="H33" s="70" t="s">
        <v>618</v>
      </c>
      <c r="I33" s="38">
        <f t="shared" si="2"/>
        <v>1800</v>
      </c>
      <c r="J33" s="21" t="s">
        <v>40</v>
      </c>
      <c r="K33" s="19" t="s">
        <v>626</v>
      </c>
      <c r="L33" s="32">
        <v>24978</v>
      </c>
    </row>
    <row r="34" spans="1:12" ht="78.75" customHeight="1" x14ac:dyDescent="0.2">
      <c r="A34" s="19">
        <v>28</v>
      </c>
      <c r="B34" s="69" t="s">
        <v>616</v>
      </c>
      <c r="C34" s="87">
        <v>13000</v>
      </c>
      <c r="D34" s="87">
        <v>13000</v>
      </c>
      <c r="E34" s="70" t="s">
        <v>39</v>
      </c>
      <c r="F34" s="70" t="s">
        <v>620</v>
      </c>
      <c r="G34" s="20">
        <f t="shared" si="3"/>
        <v>13000</v>
      </c>
      <c r="H34" s="70" t="s">
        <v>620</v>
      </c>
      <c r="I34" s="38">
        <f t="shared" si="2"/>
        <v>13000</v>
      </c>
      <c r="J34" s="21" t="s">
        <v>40</v>
      </c>
      <c r="K34" s="19" t="s">
        <v>509</v>
      </c>
      <c r="L34" s="32">
        <v>244106</v>
      </c>
    </row>
    <row r="35" spans="1:12" ht="78.75" customHeight="1" x14ac:dyDescent="0.2">
      <c r="A35" s="19">
        <v>29</v>
      </c>
      <c r="B35" s="69" t="s">
        <v>621</v>
      </c>
      <c r="C35" s="87">
        <v>1200</v>
      </c>
      <c r="D35" s="87">
        <v>1200</v>
      </c>
      <c r="E35" s="70" t="s">
        <v>39</v>
      </c>
      <c r="F35" s="70" t="s">
        <v>242</v>
      </c>
      <c r="G35" s="20">
        <f t="shared" si="3"/>
        <v>1200</v>
      </c>
      <c r="H35" s="70" t="s">
        <v>242</v>
      </c>
      <c r="I35" s="38">
        <f t="shared" si="2"/>
        <v>1200</v>
      </c>
      <c r="J35" s="21" t="s">
        <v>40</v>
      </c>
      <c r="K35" s="19" t="s">
        <v>510</v>
      </c>
      <c r="L35" s="32">
        <v>24966</v>
      </c>
    </row>
    <row r="36" spans="1:12" ht="78.75" customHeight="1" x14ac:dyDescent="0.2">
      <c r="A36" s="19">
        <v>30</v>
      </c>
      <c r="B36" s="69" t="s">
        <v>622</v>
      </c>
      <c r="C36" s="87">
        <v>2040</v>
      </c>
      <c r="D36" s="87">
        <v>2040</v>
      </c>
      <c r="E36" s="70" t="s">
        <v>39</v>
      </c>
      <c r="F36" s="70" t="s">
        <v>47</v>
      </c>
      <c r="G36" s="20">
        <f t="shared" si="3"/>
        <v>2040</v>
      </c>
      <c r="H36" s="70" t="s">
        <v>47</v>
      </c>
      <c r="I36" s="38">
        <f t="shared" si="2"/>
        <v>2040</v>
      </c>
      <c r="J36" s="21" t="s">
        <v>40</v>
      </c>
      <c r="K36" s="19" t="s">
        <v>511</v>
      </c>
      <c r="L36" s="32">
        <v>24979</v>
      </c>
    </row>
    <row r="37" spans="1:12" ht="78.75" customHeight="1" x14ac:dyDescent="0.2">
      <c r="A37" s="19">
        <v>31</v>
      </c>
      <c r="B37" s="69" t="s">
        <v>617</v>
      </c>
      <c r="C37" s="87">
        <v>4240</v>
      </c>
      <c r="D37" s="87">
        <v>4240</v>
      </c>
      <c r="E37" s="70" t="s">
        <v>39</v>
      </c>
      <c r="F37" s="70" t="s">
        <v>47</v>
      </c>
      <c r="G37" s="20">
        <f t="shared" si="3"/>
        <v>4240</v>
      </c>
      <c r="H37" s="70" t="s">
        <v>47</v>
      </c>
      <c r="I37" s="38">
        <f t="shared" si="2"/>
        <v>4240</v>
      </c>
      <c r="J37" s="21" t="s">
        <v>40</v>
      </c>
      <c r="K37" s="19" t="s">
        <v>512</v>
      </c>
      <c r="L37" s="32">
        <v>24980</v>
      </c>
    </row>
    <row r="38" spans="1:12" ht="78.75" customHeight="1" x14ac:dyDescent="0.2">
      <c r="A38" s="19">
        <v>32</v>
      </c>
      <c r="B38" s="69" t="s">
        <v>627</v>
      </c>
      <c r="C38" s="88">
        <v>930</v>
      </c>
      <c r="D38" s="88">
        <v>930</v>
      </c>
      <c r="E38" s="70" t="s">
        <v>39</v>
      </c>
      <c r="F38" s="70" t="s">
        <v>628</v>
      </c>
      <c r="G38" s="20">
        <f t="shared" si="3"/>
        <v>930</v>
      </c>
      <c r="H38" s="70" t="s">
        <v>628</v>
      </c>
      <c r="I38" s="38">
        <f t="shared" si="2"/>
        <v>930</v>
      </c>
      <c r="J38" s="21" t="s">
        <v>40</v>
      </c>
      <c r="K38" s="19" t="s">
        <v>545</v>
      </c>
      <c r="L38" s="32" t="s">
        <v>633</v>
      </c>
    </row>
    <row r="39" spans="1:12" ht="90.75" customHeight="1" x14ac:dyDescent="0.2">
      <c r="A39" s="19">
        <v>33</v>
      </c>
      <c r="B39" s="69" t="s">
        <v>629</v>
      </c>
      <c r="C39" s="87">
        <v>400000</v>
      </c>
      <c r="D39" s="87">
        <v>413257.32</v>
      </c>
      <c r="E39" s="70" t="s">
        <v>521</v>
      </c>
      <c r="F39" s="70" t="s">
        <v>632</v>
      </c>
      <c r="G39" s="20">
        <v>384200</v>
      </c>
      <c r="H39" s="70" t="s">
        <v>632</v>
      </c>
      <c r="I39" s="38">
        <v>384200</v>
      </c>
      <c r="J39" s="21" t="s">
        <v>40</v>
      </c>
      <c r="K39" s="19" t="s">
        <v>482</v>
      </c>
      <c r="L39" s="32">
        <v>24964</v>
      </c>
    </row>
    <row r="40" spans="1:12" ht="78.75" customHeight="1" x14ac:dyDescent="0.2">
      <c r="A40" s="19">
        <v>34</v>
      </c>
      <c r="B40" s="69" t="s">
        <v>630</v>
      </c>
      <c r="C40" s="87">
        <v>300000</v>
      </c>
      <c r="D40" s="87">
        <v>301222.45</v>
      </c>
      <c r="E40" s="70" t="s">
        <v>521</v>
      </c>
      <c r="F40" s="70" t="s">
        <v>632</v>
      </c>
      <c r="G40" s="20">
        <v>288150</v>
      </c>
      <c r="H40" s="70" t="s">
        <v>632</v>
      </c>
      <c r="I40" s="38">
        <v>288150</v>
      </c>
      <c r="J40" s="21" t="s">
        <v>40</v>
      </c>
      <c r="K40" s="19" t="s">
        <v>527</v>
      </c>
      <c r="L40" s="32">
        <v>24964</v>
      </c>
    </row>
    <row r="41" spans="1:12" ht="78.75" customHeight="1" x14ac:dyDescent="0.2">
      <c r="A41" s="19">
        <v>35</v>
      </c>
      <c r="B41" s="69" t="s">
        <v>631</v>
      </c>
      <c r="C41" s="87">
        <v>80420</v>
      </c>
      <c r="D41" s="87">
        <v>80420</v>
      </c>
      <c r="E41" s="70" t="s">
        <v>39</v>
      </c>
      <c r="F41" s="70" t="s">
        <v>242</v>
      </c>
      <c r="G41" s="20">
        <f t="shared" si="3"/>
        <v>80420</v>
      </c>
      <c r="H41" s="70" t="s">
        <v>242</v>
      </c>
      <c r="I41" s="38">
        <f t="shared" si="2"/>
        <v>80420</v>
      </c>
      <c r="J41" s="21" t="s">
        <v>40</v>
      </c>
      <c r="K41" s="19" t="s">
        <v>125</v>
      </c>
      <c r="L41" s="32">
        <v>24985</v>
      </c>
    </row>
    <row r="42" spans="1:12" ht="78.75" customHeight="1" x14ac:dyDescent="0.2">
      <c r="A42" s="19">
        <v>36</v>
      </c>
      <c r="B42" s="17" t="s">
        <v>635</v>
      </c>
      <c r="C42" s="71">
        <v>2400</v>
      </c>
      <c r="D42" s="71">
        <v>2400</v>
      </c>
      <c r="E42" s="21" t="s">
        <v>39</v>
      </c>
      <c r="F42" s="21" t="s">
        <v>47</v>
      </c>
      <c r="G42" s="38">
        <v>2400</v>
      </c>
      <c r="H42" s="21" t="s">
        <v>47</v>
      </c>
      <c r="I42" s="41">
        <v>2400</v>
      </c>
      <c r="J42" s="21" t="s">
        <v>40</v>
      </c>
      <c r="K42" s="70" t="s">
        <v>117</v>
      </c>
      <c r="L42" s="72">
        <v>243892</v>
      </c>
    </row>
    <row r="43" spans="1:12" ht="78.75" customHeight="1" x14ac:dyDescent="0.2">
      <c r="A43" s="19">
        <v>37</v>
      </c>
      <c r="B43" s="69" t="s">
        <v>636</v>
      </c>
      <c r="C43" s="73">
        <v>9000</v>
      </c>
      <c r="D43" s="73">
        <f>SUM(C43)</f>
        <v>9000</v>
      </c>
      <c r="E43" s="70" t="s">
        <v>39</v>
      </c>
      <c r="F43" s="74" t="s">
        <v>48</v>
      </c>
      <c r="G43" s="38">
        <f>SUM(C43)</f>
        <v>9000</v>
      </c>
      <c r="H43" s="21" t="s">
        <v>48</v>
      </c>
      <c r="I43" s="41">
        <f>SUM(C43)</f>
        <v>9000</v>
      </c>
      <c r="J43" s="21" t="s">
        <v>40</v>
      </c>
      <c r="K43" s="70" t="s">
        <v>524</v>
      </c>
      <c r="L43" s="72">
        <v>24929</v>
      </c>
    </row>
    <row r="44" spans="1:12" ht="78.75" customHeight="1" x14ac:dyDescent="0.2">
      <c r="A44" s="19">
        <v>38</v>
      </c>
      <c r="B44" s="17" t="s">
        <v>637</v>
      </c>
      <c r="C44" s="38">
        <v>9000</v>
      </c>
      <c r="D44" s="38">
        <v>9000</v>
      </c>
      <c r="E44" s="21" t="s">
        <v>39</v>
      </c>
      <c r="F44" s="21" t="s">
        <v>49</v>
      </c>
      <c r="G44" s="38">
        <v>9000</v>
      </c>
      <c r="H44" s="21" t="s">
        <v>49</v>
      </c>
      <c r="I44" s="41">
        <v>9000</v>
      </c>
      <c r="J44" s="21" t="s">
        <v>40</v>
      </c>
      <c r="K44" s="72" t="s">
        <v>482</v>
      </c>
      <c r="L44" s="72">
        <v>24929</v>
      </c>
    </row>
    <row r="45" spans="1:12" ht="78.75" customHeight="1" x14ac:dyDescent="0.2">
      <c r="A45" s="19">
        <v>39</v>
      </c>
      <c r="B45" s="17" t="s">
        <v>685</v>
      </c>
      <c r="C45" s="38">
        <v>9000</v>
      </c>
      <c r="D45" s="38">
        <v>9000</v>
      </c>
      <c r="E45" s="21" t="s">
        <v>39</v>
      </c>
      <c r="F45" s="21" t="s">
        <v>50</v>
      </c>
      <c r="G45" s="38">
        <v>9000</v>
      </c>
      <c r="H45" s="21" t="s">
        <v>50</v>
      </c>
      <c r="I45" s="41">
        <v>9000</v>
      </c>
      <c r="J45" s="21" t="s">
        <v>40</v>
      </c>
      <c r="K45" s="70" t="s">
        <v>527</v>
      </c>
      <c r="L45" s="72">
        <v>24929</v>
      </c>
    </row>
    <row r="46" spans="1:12" ht="78.75" customHeight="1" x14ac:dyDescent="0.2">
      <c r="A46" s="19">
        <v>40</v>
      </c>
      <c r="B46" s="17" t="s">
        <v>686</v>
      </c>
      <c r="C46" s="38">
        <v>7741.92</v>
      </c>
      <c r="D46" s="38">
        <f>SUM(C46)</f>
        <v>7741.92</v>
      </c>
      <c r="E46" s="21" t="s">
        <v>39</v>
      </c>
      <c r="F46" s="21" t="s">
        <v>51</v>
      </c>
      <c r="G46" s="38">
        <f>SUM(C46)</f>
        <v>7741.92</v>
      </c>
      <c r="H46" s="21" t="s">
        <v>51</v>
      </c>
      <c r="I46" s="41">
        <f>SUM(C46)</f>
        <v>7741.92</v>
      </c>
      <c r="J46" s="21" t="s">
        <v>40</v>
      </c>
      <c r="K46" s="19" t="s">
        <v>555</v>
      </c>
      <c r="L46" s="72">
        <v>24973</v>
      </c>
    </row>
    <row r="47" spans="1:12" ht="78.75" customHeight="1" x14ac:dyDescent="0.2">
      <c r="A47" s="19">
        <v>41</v>
      </c>
      <c r="B47" s="17" t="s">
        <v>687</v>
      </c>
      <c r="C47" s="38">
        <v>7741.92</v>
      </c>
      <c r="D47" s="38">
        <f>SUM(C47)</f>
        <v>7741.92</v>
      </c>
      <c r="E47" s="21" t="s">
        <v>39</v>
      </c>
      <c r="F47" s="21" t="s">
        <v>116</v>
      </c>
      <c r="G47" s="38">
        <f>SUM(C47)</f>
        <v>7741.92</v>
      </c>
      <c r="H47" s="21" t="s">
        <v>116</v>
      </c>
      <c r="I47" s="41">
        <f>SUM(C47)</f>
        <v>7741.92</v>
      </c>
      <c r="J47" s="21" t="s">
        <v>40</v>
      </c>
      <c r="K47" s="19" t="s">
        <v>552</v>
      </c>
      <c r="L47" s="72">
        <v>24973</v>
      </c>
    </row>
    <row r="48" spans="1:12" ht="78.75" customHeight="1" x14ac:dyDescent="0.2">
      <c r="A48" s="19">
        <v>42</v>
      </c>
      <c r="B48" s="17" t="s">
        <v>634</v>
      </c>
      <c r="C48" s="38">
        <v>89096.7</v>
      </c>
      <c r="D48" s="38">
        <f>SUM(C48)</f>
        <v>89096.7</v>
      </c>
      <c r="E48" s="21" t="s">
        <v>39</v>
      </c>
      <c r="F48" s="21" t="s">
        <v>127</v>
      </c>
      <c r="G48" s="38">
        <f>SUM(C48)</f>
        <v>89096.7</v>
      </c>
      <c r="H48" s="21" t="s">
        <v>127</v>
      </c>
      <c r="I48" s="38">
        <f>SUM(C48)</f>
        <v>89096.7</v>
      </c>
      <c r="J48" s="21" t="s">
        <v>40</v>
      </c>
      <c r="K48" s="19" t="s">
        <v>455</v>
      </c>
      <c r="L48" s="75">
        <v>244039</v>
      </c>
    </row>
    <row r="49" spans="1:12" s="85" customFormat="1" x14ac:dyDescent="0.2">
      <c r="A49" s="79"/>
      <c r="B49" s="80"/>
      <c r="C49" s="81"/>
      <c r="D49" s="81"/>
      <c r="E49" s="80"/>
      <c r="F49" s="78"/>
      <c r="G49" s="82"/>
      <c r="H49" s="83"/>
      <c r="I49" s="84"/>
      <c r="J49" s="83"/>
      <c r="K49" s="79"/>
      <c r="L49" s="79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13</vt:i4>
      </vt:variant>
    </vt:vector>
  </HeadingPairs>
  <TitlesOfParts>
    <vt:vector size="26" baseType="lpstr">
      <vt:lpstr>ภาพรวม2568</vt:lpstr>
      <vt:lpstr>ตค 2567</vt:lpstr>
      <vt:lpstr>พย 2567</vt:lpstr>
      <vt:lpstr>ธค 2567</vt:lpstr>
      <vt:lpstr>มค 2568</vt:lpstr>
      <vt:lpstr>กพ 2568</vt:lpstr>
      <vt:lpstr>มีค 2568</vt:lpstr>
      <vt:lpstr>เมย 2568</vt:lpstr>
      <vt:lpstr>พค 2568</vt:lpstr>
      <vt:lpstr>มิย 2568</vt:lpstr>
      <vt:lpstr>กค 2568</vt:lpstr>
      <vt:lpstr>สค 2568 </vt:lpstr>
      <vt:lpstr>กย 2568</vt:lpstr>
      <vt:lpstr>'กค 2568'!Print_Titles</vt:lpstr>
      <vt:lpstr>'กพ 2568'!Print_Titles</vt:lpstr>
      <vt:lpstr>'กย 2568'!Print_Titles</vt:lpstr>
      <vt:lpstr>'ตค 2567'!Print_Titles</vt:lpstr>
      <vt:lpstr>'ธค 2567'!Print_Titles</vt:lpstr>
      <vt:lpstr>'พค 2568'!Print_Titles</vt:lpstr>
      <vt:lpstr>'พย 2567'!Print_Titles</vt:lpstr>
      <vt:lpstr>ภาพรวม2568!Print_Titles</vt:lpstr>
      <vt:lpstr>'มค 2568'!Print_Titles</vt:lpstr>
      <vt:lpstr>'มิย 2568'!Print_Titles</vt:lpstr>
      <vt:lpstr>'มีค 2568'!Print_Titles</vt:lpstr>
      <vt:lpstr>'เมย 2568'!Print_Titles</vt:lpstr>
      <vt:lpstr>'สค 2568 '!Print_Titles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Chaoarnan</dc:creator>
  <cp:lastModifiedBy>ACER</cp:lastModifiedBy>
  <cp:lastPrinted>2026-05-21T01:49:52Z</cp:lastPrinted>
  <dcterms:created xsi:type="dcterms:W3CDTF">2026-04-29T08:24:24Z</dcterms:created>
  <dcterms:modified xsi:type="dcterms:W3CDTF">2026-05-21T01:50:16Z</dcterms:modified>
</cp:coreProperties>
</file>